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Ex-Characters\"/>
    </mc:Choice>
  </mc:AlternateContent>
  <xr:revisionPtr revIDLastSave="0" documentId="13_ncr:1_{467DF166-2FEB-43BB-BAC2-B262D2C8F64A}" xr6:coauthVersionLast="47" xr6:coauthVersionMax="47" xr10:uidLastSave="{00000000-0000-0000-0000-000000000000}"/>
  <bookViews>
    <workbookView xWindow="-108" yWindow="-108" windowWidth="23256" windowHeight="12576" xr2:uid="{9D85F466-491E-4C00-A0A2-6B5B9D0EB1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4" i="1" l="1"/>
  <c r="F124" i="1"/>
  <c r="D124" i="1"/>
  <c r="E121" i="1"/>
  <c r="F121" i="1"/>
  <c r="D121" i="1"/>
  <c r="O120" i="1"/>
  <c r="N120" i="1"/>
  <c r="M120" i="1"/>
  <c r="K120" i="1"/>
  <c r="J120" i="1"/>
  <c r="I120" i="1"/>
  <c r="K118" i="1"/>
  <c r="J118" i="1"/>
  <c r="I118" i="1"/>
  <c r="K117" i="1"/>
  <c r="J117" i="1"/>
  <c r="I117" i="1"/>
  <c r="K116" i="1"/>
  <c r="J116" i="1"/>
  <c r="I116" i="1"/>
  <c r="K115" i="1"/>
  <c r="J115" i="1"/>
  <c r="I115" i="1"/>
  <c r="K114" i="1"/>
  <c r="J114" i="1"/>
  <c r="I114" i="1"/>
  <c r="K113" i="1"/>
  <c r="J113" i="1"/>
  <c r="I113" i="1"/>
  <c r="K112" i="1"/>
  <c r="J112" i="1"/>
  <c r="I112" i="1"/>
  <c r="K111" i="1"/>
  <c r="J111" i="1"/>
  <c r="I111" i="1"/>
  <c r="K110" i="1"/>
  <c r="J110" i="1"/>
  <c r="I110" i="1"/>
  <c r="K109" i="1"/>
  <c r="J109" i="1"/>
  <c r="I109" i="1"/>
  <c r="K108" i="1"/>
  <c r="J108" i="1"/>
  <c r="I108" i="1"/>
  <c r="K107" i="1"/>
  <c r="J107" i="1"/>
  <c r="I107" i="1"/>
  <c r="I103" i="1"/>
  <c r="J103" i="1"/>
  <c r="K103" i="1"/>
  <c r="K101" i="1"/>
  <c r="J101" i="1"/>
  <c r="I101" i="1"/>
  <c r="K100" i="1"/>
  <c r="J100" i="1"/>
  <c r="I100" i="1"/>
  <c r="K99" i="1"/>
  <c r="J99" i="1"/>
  <c r="I99" i="1"/>
  <c r="K98" i="1"/>
  <c r="J98" i="1"/>
  <c r="I98" i="1"/>
  <c r="K97" i="1"/>
  <c r="J97" i="1"/>
  <c r="I97" i="1"/>
  <c r="K96" i="1"/>
  <c r="J96" i="1"/>
  <c r="I96" i="1"/>
  <c r="K95" i="1"/>
  <c r="J95" i="1"/>
  <c r="I95" i="1"/>
  <c r="K94" i="1"/>
  <c r="J94" i="1"/>
  <c r="I94" i="1"/>
  <c r="K106" i="1"/>
  <c r="J106" i="1"/>
  <c r="I106" i="1"/>
  <c r="K105" i="1"/>
  <c r="J105" i="1"/>
  <c r="I105" i="1"/>
  <c r="K104" i="1"/>
  <c r="J104" i="1"/>
  <c r="I104" i="1"/>
  <c r="K102" i="1"/>
  <c r="J102" i="1"/>
  <c r="I102" i="1"/>
  <c r="K93" i="1"/>
  <c r="J93" i="1"/>
  <c r="I93" i="1"/>
  <c r="F90" i="1" l="1"/>
  <c r="E90" i="1"/>
  <c r="D90" i="1"/>
  <c r="K89" i="1"/>
  <c r="J89" i="1"/>
  <c r="I89" i="1"/>
  <c r="K88" i="1"/>
  <c r="J88" i="1"/>
  <c r="I88" i="1"/>
  <c r="K87" i="1"/>
  <c r="J87" i="1"/>
  <c r="I87" i="1"/>
  <c r="K86" i="1"/>
  <c r="J86" i="1"/>
  <c r="I86" i="1"/>
  <c r="K85" i="1"/>
  <c r="J85" i="1"/>
  <c r="I85" i="1"/>
  <c r="F83" i="1"/>
  <c r="E83" i="1"/>
  <c r="D83" i="1"/>
  <c r="K82" i="1"/>
  <c r="J82" i="1"/>
  <c r="I82" i="1"/>
  <c r="K81" i="1"/>
  <c r="J81" i="1"/>
  <c r="I81" i="1"/>
  <c r="K80" i="1"/>
  <c r="J80" i="1"/>
  <c r="I80" i="1"/>
  <c r="K79" i="1"/>
  <c r="J79" i="1"/>
  <c r="I79" i="1"/>
  <c r="K78" i="1"/>
  <c r="J78" i="1"/>
  <c r="I78" i="1"/>
  <c r="F76" i="1"/>
  <c r="E76" i="1"/>
  <c r="D76" i="1"/>
  <c r="K75" i="1"/>
  <c r="J75" i="1"/>
  <c r="I75" i="1"/>
  <c r="K74" i="1"/>
  <c r="J74" i="1"/>
  <c r="I74" i="1"/>
  <c r="K73" i="1"/>
  <c r="J73" i="1"/>
  <c r="I73" i="1"/>
  <c r="K72" i="1"/>
  <c r="J72" i="1"/>
  <c r="I72" i="1"/>
  <c r="K71" i="1"/>
  <c r="J71" i="1"/>
  <c r="I71" i="1"/>
  <c r="E69" i="1"/>
  <c r="F69" i="1"/>
  <c r="D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I64" i="1"/>
  <c r="I56" i="1"/>
  <c r="J56" i="1"/>
  <c r="K56" i="1"/>
  <c r="I55" i="1"/>
  <c r="J55" i="1"/>
  <c r="K55" i="1"/>
  <c r="K49" i="1"/>
  <c r="O49" i="1" s="1"/>
  <c r="I13" i="1"/>
  <c r="O68" i="1" l="1"/>
  <c r="O82" i="1"/>
  <c r="M68" i="1"/>
  <c r="N68" i="1"/>
  <c r="N89" i="1"/>
  <c r="O89" i="1"/>
  <c r="M82" i="1"/>
  <c r="N82" i="1"/>
  <c r="M89" i="1"/>
  <c r="N75" i="1"/>
  <c r="O75" i="1"/>
  <c r="M75" i="1"/>
  <c r="G58" i="1" l="1"/>
  <c r="F58" i="1"/>
  <c r="E58" i="1"/>
  <c r="D58" i="1"/>
  <c r="K57" i="1"/>
  <c r="O57" i="1" s="1"/>
  <c r="J57" i="1"/>
  <c r="I57" i="1"/>
  <c r="K54" i="1"/>
  <c r="O55" i="1" s="1"/>
  <c r="J54" i="1"/>
  <c r="I54" i="1"/>
  <c r="K53" i="1"/>
  <c r="J53" i="1"/>
  <c r="I53" i="1"/>
  <c r="G50" i="1"/>
  <c r="F50" i="1"/>
  <c r="E50" i="1"/>
  <c r="D50" i="1"/>
  <c r="J49" i="1"/>
  <c r="N49" i="1" s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G42" i="1"/>
  <c r="F42" i="1"/>
  <c r="E42" i="1"/>
  <c r="D42" i="1"/>
  <c r="K41" i="1"/>
  <c r="O41" i="1" s="1"/>
  <c r="J41" i="1"/>
  <c r="I41" i="1"/>
  <c r="K40" i="1"/>
  <c r="J40" i="1"/>
  <c r="I40" i="1"/>
  <c r="K34" i="1"/>
  <c r="J34" i="1"/>
  <c r="I34" i="1"/>
  <c r="K33" i="1"/>
  <c r="J33" i="1"/>
  <c r="I33" i="1"/>
  <c r="K32" i="1"/>
  <c r="J32" i="1"/>
  <c r="I32" i="1"/>
  <c r="E30" i="1"/>
  <c r="F30" i="1"/>
  <c r="G30" i="1"/>
  <c r="D30" i="1"/>
  <c r="E22" i="1"/>
  <c r="F22" i="1"/>
  <c r="G22" i="1"/>
  <c r="D22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O28" i="1" s="1"/>
  <c r="I29" i="1"/>
  <c r="J29" i="1"/>
  <c r="K29" i="1"/>
  <c r="O29" i="1" s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J13" i="1"/>
  <c r="K13" i="1"/>
  <c r="O13" i="1" s="1"/>
  <c r="I14" i="1"/>
  <c r="J14" i="1"/>
  <c r="K14" i="1"/>
  <c r="O14" i="1" s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O19" i="1" s="1"/>
  <c r="I20" i="1"/>
  <c r="J20" i="1"/>
  <c r="K20" i="1"/>
  <c r="O20" i="1" s="1"/>
  <c r="I21" i="1"/>
  <c r="J21" i="1"/>
  <c r="K21" i="1"/>
  <c r="O21" i="1" s="1"/>
  <c r="K5" i="1"/>
  <c r="J5" i="1"/>
  <c r="I5" i="1"/>
  <c r="F60" i="1" l="1"/>
  <c r="O6" i="1"/>
  <c r="N19" i="1"/>
  <c r="N28" i="1"/>
  <c r="N16" i="1"/>
  <c r="M14" i="1"/>
  <c r="O27" i="1"/>
  <c r="N48" i="1"/>
  <c r="M55" i="1"/>
  <c r="N57" i="1"/>
  <c r="O18" i="1"/>
  <c r="O12" i="1"/>
  <c r="N27" i="1"/>
  <c r="E60" i="1"/>
  <c r="O48" i="1"/>
  <c r="N55" i="1"/>
  <c r="M19" i="1"/>
  <c r="M28" i="1"/>
  <c r="M6" i="1"/>
  <c r="N21" i="1"/>
  <c r="M20" i="1"/>
  <c r="N18" i="1"/>
  <c r="N13" i="1"/>
  <c r="M13" i="1"/>
  <c r="N12" i="1"/>
  <c r="O9" i="1"/>
  <c r="M29" i="1"/>
  <c r="M27" i="1"/>
  <c r="D60" i="1"/>
  <c r="N40" i="1"/>
  <c r="M41" i="1"/>
  <c r="N6" i="1"/>
  <c r="M21" i="1"/>
  <c r="M18" i="1"/>
  <c r="O16" i="1"/>
  <c r="N14" i="1"/>
  <c r="M12" i="1"/>
  <c r="N9" i="1"/>
  <c r="O40" i="1"/>
  <c r="N41" i="1"/>
  <c r="M48" i="1"/>
  <c r="M49" i="1"/>
  <c r="M57" i="1"/>
  <c r="M9" i="1"/>
  <c r="N20" i="1"/>
  <c r="M16" i="1"/>
  <c r="N29" i="1"/>
  <c r="M40" i="1"/>
  <c r="K22" i="1"/>
  <c r="I22" i="1"/>
  <c r="J22" i="1"/>
</calcChain>
</file>

<file path=xl/sharedStrings.xml><?xml version="1.0" encoding="utf-8"?>
<sst xmlns="http://schemas.openxmlformats.org/spreadsheetml/2006/main" count="193" uniqueCount="99">
  <si>
    <t>Midmarch</t>
  </si>
  <si>
    <t>Oston</t>
  </si>
  <si>
    <t>Tatzleford</t>
  </si>
  <si>
    <t>Wyvern Bridge</t>
  </si>
  <si>
    <t>Dosalic</t>
  </si>
  <si>
    <t>2x Watchtower</t>
  </si>
  <si>
    <t>Hunter's Rest</t>
  </si>
  <si>
    <t>Redoubt</t>
  </si>
  <si>
    <t>Outpost</t>
  </si>
  <si>
    <t>Junction</t>
  </si>
  <si>
    <t>Fort</t>
  </si>
  <si>
    <t>Kunlun</t>
  </si>
  <si>
    <t>Barz</t>
  </si>
  <si>
    <t>Watch tower</t>
  </si>
  <si>
    <t xml:space="preserve">Valart </t>
  </si>
  <si>
    <t>Barracks</t>
  </si>
  <si>
    <t>Watch Tower</t>
  </si>
  <si>
    <t>Local Patrol Boat</t>
  </si>
  <si>
    <t>Fortified Villa</t>
  </si>
  <si>
    <t>Fortified Manor</t>
  </si>
  <si>
    <t>Base Camp</t>
  </si>
  <si>
    <t>Garrison</t>
  </si>
  <si>
    <t>Fort Villa (Roths)</t>
  </si>
  <si>
    <t>Fort Villa (Tib)</t>
  </si>
  <si>
    <t>Watch Tower (Iomedae)</t>
  </si>
  <si>
    <t>Field</t>
  </si>
  <si>
    <t>Home</t>
  </si>
  <si>
    <t xml:space="preserve"> Defence</t>
  </si>
  <si>
    <t>Structural</t>
  </si>
  <si>
    <t xml:space="preserve">Barracks </t>
  </si>
  <si>
    <t>Palisade</t>
  </si>
  <si>
    <t>Full</t>
  </si>
  <si>
    <t>Medium</t>
  </si>
  <si>
    <t>Last resort</t>
  </si>
  <si>
    <t>Final Defence type</t>
  </si>
  <si>
    <t>The Gates</t>
  </si>
  <si>
    <t>City Wall - 3</t>
  </si>
  <si>
    <t>Small Castle - 6</t>
  </si>
  <si>
    <t>Westgate</t>
  </si>
  <si>
    <t>Eastgate</t>
  </si>
  <si>
    <t>Henry's Sword School</t>
  </si>
  <si>
    <t>Ringbridge</t>
  </si>
  <si>
    <t>City Wall 2</t>
  </si>
  <si>
    <t>Ringbridge Manor</t>
  </si>
  <si>
    <t>Bastion</t>
  </si>
  <si>
    <t>WSM Mercs</t>
  </si>
  <si>
    <t>Far Bastion</t>
  </si>
  <si>
    <t>Pecora</t>
  </si>
  <si>
    <t>Fortified Villa (Wilbur)</t>
  </si>
  <si>
    <t>Mound</t>
  </si>
  <si>
    <t>fort</t>
  </si>
  <si>
    <t>New Dawn</t>
  </si>
  <si>
    <t>Wall - 4</t>
  </si>
  <si>
    <t>Fort - 2</t>
  </si>
  <si>
    <t>Fort Villa -1</t>
  </si>
  <si>
    <t>Mine Mercs 1</t>
  </si>
  <si>
    <t>Fort Villa</t>
  </si>
  <si>
    <t>Iron Keep</t>
  </si>
  <si>
    <t>Valani</t>
  </si>
  <si>
    <t>White Run</t>
  </si>
  <si>
    <t>Fey Falls</t>
  </si>
  <si>
    <t>Private Guards</t>
  </si>
  <si>
    <t>No War</t>
  </si>
  <si>
    <t>Foreign War</t>
  </si>
  <si>
    <t>Home War</t>
  </si>
  <si>
    <t>Totals</t>
  </si>
  <si>
    <t>TUSK</t>
  </si>
  <si>
    <t>Silverton</t>
  </si>
  <si>
    <t>Military School</t>
  </si>
  <si>
    <t>Barleyboro</t>
  </si>
  <si>
    <t>Reedham</t>
  </si>
  <si>
    <t>The Roost</t>
  </si>
  <si>
    <t>Tusk City</t>
  </si>
  <si>
    <t>Inner Wall - 6</t>
  </si>
  <si>
    <t>Outer wall - 4</t>
  </si>
  <si>
    <t>Central</t>
  </si>
  <si>
    <t>Merchant</t>
  </si>
  <si>
    <t>Watch Tower (Abdar)</t>
  </si>
  <si>
    <t>Duelling School</t>
  </si>
  <si>
    <t>Lakeside</t>
  </si>
  <si>
    <t>College</t>
  </si>
  <si>
    <t>Tusk Sword School</t>
  </si>
  <si>
    <t>Military Academy</t>
  </si>
  <si>
    <t>Iomedae Mission</t>
  </si>
  <si>
    <t>Ivory Hill</t>
  </si>
  <si>
    <t>Military Jetty (and boats)</t>
  </si>
  <si>
    <t>Watergate</t>
  </si>
  <si>
    <t>Watchtower</t>
  </si>
  <si>
    <t>Yitis Keeler</t>
  </si>
  <si>
    <t>Stadium</t>
  </si>
  <si>
    <t>Downwind</t>
  </si>
  <si>
    <t>Domos</t>
  </si>
  <si>
    <t>Le Maistre</t>
  </si>
  <si>
    <t>Lodkova</t>
  </si>
  <si>
    <t>Solanus</t>
  </si>
  <si>
    <t>Shrike Bastion</t>
  </si>
  <si>
    <t>Shrike Mouth</t>
  </si>
  <si>
    <t>Thorn Bastion</t>
  </si>
  <si>
    <t>Tusk Castle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</si>
</sst>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3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2" xfId="2" applyFont="1"/>
    <xf numFmtId="0" fontId="0" fillId="3" borderId="14" xfId="2" applyFont="1" applyBorder="1"/>
    <xf numFmtId="0" fontId="0" fillId="3" borderId="2" xfId="2" applyFont="1" applyBorder="1"/>
    <xf numFmtId="0" fontId="0" fillId="3" borderId="15" xfId="2" applyFont="1" applyBorder="1"/>
    <xf numFmtId="0" fontId="2" fillId="2" borderId="16" xfId="1" applyBorder="1"/>
    <xf numFmtId="0" fontId="2" fillId="2" borderId="1" xfId="1" applyBorder="1"/>
    <xf numFmtId="0" fontId="2" fillId="2" borderId="17" xfId="1" applyBorder="1"/>
    <xf numFmtId="0" fontId="0" fillId="3" borderId="18" xfId="2" applyFont="1" applyBorder="1"/>
    <xf numFmtId="0" fontId="0" fillId="3" borderId="19" xfId="2" applyFont="1" applyBorder="1"/>
    <xf numFmtId="0" fontId="0" fillId="3" borderId="20" xfId="2" applyFont="1" applyBorder="1"/>
    <xf numFmtId="0" fontId="2" fillId="2" borderId="21" xfId="1" applyBorder="1"/>
    <xf numFmtId="0" fontId="2" fillId="2" borderId="22" xfId="1" applyBorder="1"/>
    <xf numFmtId="0" fontId="2" fillId="2" borderId="23" xfId="1" applyBorder="1"/>
    <xf numFmtId="0" fontId="3" fillId="0" borderId="0" xfId="0" applyFont="1"/>
    <xf numFmtId="0" fontId="0" fillId="0" borderId="0" xfId="0" applyAlignment="1">
      <alignment horizontal="center"/>
    </xf>
    <xf numFmtId="0" fontId="2" fillId="2" borderId="24" xfId="1" applyBorder="1"/>
    <xf numFmtId="0" fontId="2" fillId="2" borderId="25" xfId="1" applyBorder="1"/>
    <xf numFmtId="0" fontId="2" fillId="2" borderId="26" xfId="1" applyBorder="1"/>
  </cellXfs>
  <cellStyles count="3">
    <cellStyle name="Input" xfId="1" builtinId="20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A8CB0-6C0C-4B12-AFAC-CDCED435546E}">
  <dimension ref="A2:O124"/>
  <sheetViews>
    <sheetView tabSelected="1" topLeftCell="A21" zoomScale="73" zoomScaleNormal="73" workbookViewId="0">
      <selection activeCell="M97" sqref="M97:O97"/>
    </sheetView>
  </sheetViews>
  <sheetFormatPr defaultRowHeight="14.4" x14ac:dyDescent="0.3"/>
  <cols>
    <col min="1" max="1" width="16.21875" customWidth="1"/>
    <col min="2" max="2" width="22.88671875" customWidth="1"/>
    <col min="3" max="3" width="2.5546875" customWidth="1"/>
    <col min="8" max="8" width="2.88671875" customWidth="1"/>
    <col min="14" max="14" width="11.6640625" customWidth="1"/>
    <col min="15" max="15" width="9.6640625" customWidth="1"/>
  </cols>
  <sheetData>
    <row r="2" spans="1:15" x14ac:dyDescent="0.3">
      <c r="I2" s="27" t="s">
        <v>34</v>
      </c>
      <c r="J2" s="27"/>
      <c r="K2" s="27"/>
    </row>
    <row r="3" spans="1:15" x14ac:dyDescent="0.3">
      <c r="A3" t="s">
        <v>0</v>
      </c>
      <c r="D3" t="s">
        <v>25</v>
      </c>
      <c r="E3" t="s">
        <v>26</v>
      </c>
      <c r="F3" t="s">
        <v>27</v>
      </c>
      <c r="G3" t="s">
        <v>28</v>
      </c>
      <c r="I3" t="s">
        <v>31</v>
      </c>
      <c r="J3" t="s">
        <v>32</v>
      </c>
      <c r="K3" t="s">
        <v>33</v>
      </c>
    </row>
    <row r="4" spans="1:15" ht="15" thickBot="1" x14ac:dyDescent="0.35">
      <c r="M4" t="s">
        <v>62</v>
      </c>
      <c r="N4" t="s">
        <v>63</v>
      </c>
      <c r="O4" t="s">
        <v>64</v>
      </c>
    </row>
    <row r="5" spans="1:15" x14ac:dyDescent="0.3">
      <c r="A5" s="1" t="s">
        <v>1</v>
      </c>
      <c r="B5" s="2" t="s">
        <v>29</v>
      </c>
      <c r="C5" s="2"/>
      <c r="D5" s="2">
        <v>2</v>
      </c>
      <c r="E5" s="2"/>
      <c r="F5" s="2">
        <v>1</v>
      </c>
      <c r="G5" s="2"/>
      <c r="H5" s="2"/>
      <c r="I5" s="2">
        <f>SUM(D5:G5)</f>
        <v>3</v>
      </c>
      <c r="J5" s="2">
        <f>SUM(E5:G5)</f>
        <v>1</v>
      </c>
      <c r="K5" s="3">
        <f>SUM(F5:G5)</f>
        <v>1</v>
      </c>
    </row>
    <row r="6" spans="1:15" ht="15" thickBot="1" x14ac:dyDescent="0.35">
      <c r="A6" s="4" t="s">
        <v>1</v>
      </c>
      <c r="B6" s="5" t="s">
        <v>30</v>
      </c>
      <c r="C6" s="5"/>
      <c r="D6" s="5"/>
      <c r="E6" s="5">
        <v>1</v>
      </c>
      <c r="F6" s="5">
        <v>1</v>
      </c>
      <c r="G6" s="5">
        <v>1</v>
      </c>
      <c r="H6" s="5"/>
      <c r="I6" s="5">
        <f t="shared" ref="I6:I21" si="0">SUM(D6:G6)</f>
        <v>3</v>
      </c>
      <c r="J6" s="5">
        <f t="shared" ref="J6:J21" si="1">SUM(E6:G6)</f>
        <v>3</v>
      </c>
      <c r="K6" s="6">
        <f t="shared" ref="K6:K21" si="2">SUM(F6:G6)</f>
        <v>2</v>
      </c>
      <c r="M6">
        <f>SUM(I5:K6)</f>
        <v>13</v>
      </c>
      <c r="N6">
        <f>SUM(J5:K6)</f>
        <v>7</v>
      </c>
      <c r="O6">
        <f>SUM(K5:K6)</f>
        <v>3</v>
      </c>
    </row>
    <row r="7" spans="1:15" x14ac:dyDescent="0.3">
      <c r="A7" s="1" t="s">
        <v>2</v>
      </c>
      <c r="B7" s="2" t="s">
        <v>19</v>
      </c>
      <c r="C7" s="2"/>
      <c r="D7" s="2"/>
      <c r="E7" s="2">
        <v>1</v>
      </c>
      <c r="F7" s="2">
        <v>1</v>
      </c>
      <c r="G7" s="2"/>
      <c r="H7" s="2"/>
      <c r="I7" s="2">
        <f t="shared" si="0"/>
        <v>2</v>
      </c>
      <c r="J7" s="2">
        <f t="shared" si="1"/>
        <v>2</v>
      </c>
      <c r="K7" s="3">
        <f t="shared" si="2"/>
        <v>1</v>
      </c>
    </row>
    <row r="8" spans="1:15" x14ac:dyDescent="0.3">
      <c r="A8" s="7"/>
      <c r="B8" s="8" t="s">
        <v>7</v>
      </c>
      <c r="C8" s="8"/>
      <c r="D8" s="8"/>
      <c r="E8" s="8">
        <v>2</v>
      </c>
      <c r="F8" s="8">
        <v>1</v>
      </c>
      <c r="G8" s="8">
        <v>1</v>
      </c>
      <c r="H8" s="8"/>
      <c r="I8" s="8">
        <f t="shared" si="0"/>
        <v>4</v>
      </c>
      <c r="J8" s="8">
        <f t="shared" si="1"/>
        <v>4</v>
      </c>
      <c r="K8" s="9">
        <f t="shared" si="2"/>
        <v>2</v>
      </c>
    </row>
    <row r="9" spans="1:15" ht="15" thickBot="1" x14ac:dyDescent="0.35">
      <c r="A9" s="4"/>
      <c r="B9" s="5" t="s">
        <v>20</v>
      </c>
      <c r="C9" s="5"/>
      <c r="D9" s="5"/>
      <c r="E9" s="5">
        <v>1</v>
      </c>
      <c r="F9" s="5">
        <v>1</v>
      </c>
      <c r="G9" s="5"/>
      <c r="H9" s="5"/>
      <c r="I9" s="5">
        <f t="shared" si="0"/>
        <v>2</v>
      </c>
      <c r="J9" s="5">
        <f t="shared" si="1"/>
        <v>2</v>
      </c>
      <c r="K9" s="6">
        <f t="shared" si="2"/>
        <v>1</v>
      </c>
      <c r="M9">
        <f>SUM(I7:K9)</f>
        <v>20</v>
      </c>
      <c r="N9">
        <f>SUM(J7:K9)</f>
        <v>12</v>
      </c>
      <c r="O9">
        <f>SUM(K7:K9)</f>
        <v>4</v>
      </c>
    </row>
    <row r="10" spans="1:15" x14ac:dyDescent="0.3">
      <c r="A10" s="1" t="s">
        <v>3</v>
      </c>
      <c r="B10" s="2" t="s">
        <v>16</v>
      </c>
      <c r="C10" s="2"/>
      <c r="D10" s="2"/>
      <c r="E10" s="2">
        <v>1</v>
      </c>
      <c r="F10" s="2">
        <v>1</v>
      </c>
      <c r="G10" s="2"/>
      <c r="H10" s="2"/>
      <c r="I10" s="2">
        <f t="shared" si="0"/>
        <v>2</v>
      </c>
      <c r="J10" s="2">
        <f t="shared" si="1"/>
        <v>2</v>
      </c>
      <c r="K10" s="3">
        <f t="shared" si="2"/>
        <v>1</v>
      </c>
    </row>
    <row r="11" spans="1:15" x14ac:dyDescent="0.3">
      <c r="A11" s="7"/>
      <c r="B11" s="8" t="s">
        <v>17</v>
      </c>
      <c r="C11" s="8"/>
      <c r="D11" s="8"/>
      <c r="E11" s="8"/>
      <c r="F11" s="8">
        <v>1</v>
      </c>
      <c r="G11" s="8"/>
      <c r="H11" s="8"/>
      <c r="I11" s="8">
        <f t="shared" si="0"/>
        <v>1</v>
      </c>
      <c r="J11" s="8">
        <f t="shared" si="1"/>
        <v>1</v>
      </c>
      <c r="K11" s="9">
        <f t="shared" si="2"/>
        <v>1</v>
      </c>
    </row>
    <row r="12" spans="1:15" ht="15" thickBot="1" x14ac:dyDescent="0.35">
      <c r="A12" s="4"/>
      <c r="B12" s="5" t="s">
        <v>18</v>
      </c>
      <c r="C12" s="5"/>
      <c r="D12" s="5"/>
      <c r="E12" s="5">
        <v>1</v>
      </c>
      <c r="F12" s="5">
        <v>1</v>
      </c>
      <c r="G12" s="5"/>
      <c r="H12" s="5"/>
      <c r="I12" s="5">
        <f t="shared" si="0"/>
        <v>2</v>
      </c>
      <c r="J12" s="5">
        <f t="shared" si="1"/>
        <v>2</v>
      </c>
      <c r="K12" s="6">
        <f t="shared" si="2"/>
        <v>1</v>
      </c>
      <c r="M12">
        <f>SUM(I10:K12)</f>
        <v>13</v>
      </c>
      <c r="N12">
        <f>SUM(J10:K12)</f>
        <v>8</v>
      </c>
      <c r="O12">
        <f>SUM(K10:K12)</f>
        <v>3</v>
      </c>
    </row>
    <row r="13" spans="1:15" ht="15" thickBot="1" x14ac:dyDescent="0.35">
      <c r="A13" s="10" t="s">
        <v>4</v>
      </c>
      <c r="B13" s="11" t="s">
        <v>5</v>
      </c>
      <c r="C13" s="11"/>
      <c r="D13" s="11"/>
      <c r="E13" s="11">
        <v>2</v>
      </c>
      <c r="F13" s="11">
        <v>2</v>
      </c>
      <c r="G13" s="11"/>
      <c r="H13" s="11"/>
      <c r="I13" s="11">
        <f>SUM(D13:G13)</f>
        <v>4</v>
      </c>
      <c r="J13" s="11">
        <f t="shared" si="1"/>
        <v>4</v>
      </c>
      <c r="K13" s="12">
        <f t="shared" si="2"/>
        <v>2</v>
      </c>
      <c r="M13">
        <f>SUM(I13:K13)</f>
        <v>10</v>
      </c>
      <c r="N13">
        <f>SUM(J13:K13)</f>
        <v>6</v>
      </c>
      <c r="O13">
        <f>SUM(K13)</f>
        <v>2</v>
      </c>
    </row>
    <row r="14" spans="1:15" ht="15" thickBot="1" x14ac:dyDescent="0.35">
      <c r="A14" s="10" t="s">
        <v>6</v>
      </c>
      <c r="B14" s="11" t="s">
        <v>7</v>
      </c>
      <c r="C14" s="11"/>
      <c r="D14" s="11"/>
      <c r="E14" s="11">
        <v>2</v>
      </c>
      <c r="F14" s="11">
        <v>1</v>
      </c>
      <c r="G14" s="11">
        <v>1</v>
      </c>
      <c r="H14" s="11"/>
      <c r="I14" s="11">
        <f t="shared" si="0"/>
        <v>4</v>
      </c>
      <c r="J14" s="11">
        <f t="shared" si="1"/>
        <v>4</v>
      </c>
      <c r="K14" s="12">
        <f t="shared" si="2"/>
        <v>2</v>
      </c>
      <c r="M14">
        <f>SUM(I14:K14)</f>
        <v>10</v>
      </c>
      <c r="N14">
        <f>SUM(J14:K14)</f>
        <v>6</v>
      </c>
      <c r="O14">
        <f>SUM(K14)</f>
        <v>2</v>
      </c>
    </row>
    <row r="15" spans="1:15" x14ac:dyDescent="0.3">
      <c r="A15" s="1" t="s">
        <v>8</v>
      </c>
      <c r="B15" s="2" t="s">
        <v>21</v>
      </c>
      <c r="C15" s="2"/>
      <c r="D15" s="2">
        <v>3</v>
      </c>
      <c r="E15" s="2"/>
      <c r="F15" s="2">
        <v>1</v>
      </c>
      <c r="G15" s="2"/>
      <c r="H15" s="2"/>
      <c r="I15" s="2">
        <f t="shared" si="0"/>
        <v>4</v>
      </c>
      <c r="J15" s="2">
        <f t="shared" si="1"/>
        <v>1</v>
      </c>
      <c r="K15" s="3">
        <f t="shared" si="2"/>
        <v>1</v>
      </c>
    </row>
    <row r="16" spans="1:15" ht="15" thickBot="1" x14ac:dyDescent="0.35">
      <c r="A16" s="4" t="s">
        <v>8</v>
      </c>
      <c r="B16" s="5" t="s">
        <v>22</v>
      </c>
      <c r="C16" s="5"/>
      <c r="D16" s="5"/>
      <c r="E16" s="5">
        <v>1</v>
      </c>
      <c r="F16" s="5">
        <v>1</v>
      </c>
      <c r="G16" s="5"/>
      <c r="H16" s="5"/>
      <c r="I16" s="5">
        <f t="shared" si="0"/>
        <v>2</v>
      </c>
      <c r="J16" s="5">
        <f t="shared" si="1"/>
        <v>2</v>
      </c>
      <c r="K16" s="6">
        <f t="shared" si="2"/>
        <v>1</v>
      </c>
      <c r="M16">
        <f>SUM(I15:K16)</f>
        <v>11</v>
      </c>
      <c r="N16">
        <f>SUM(J15:K16)</f>
        <v>5</v>
      </c>
      <c r="O16">
        <f>SUM(K15:K16)</f>
        <v>2</v>
      </c>
    </row>
    <row r="17" spans="1:15" x14ac:dyDescent="0.3">
      <c r="A17" s="1" t="s">
        <v>9</v>
      </c>
      <c r="B17" s="2" t="s">
        <v>10</v>
      </c>
      <c r="C17" s="2"/>
      <c r="D17" s="2">
        <v>2</v>
      </c>
      <c r="E17" s="2"/>
      <c r="F17" s="2">
        <v>1</v>
      </c>
      <c r="G17" s="2"/>
      <c r="H17" s="2"/>
      <c r="I17" s="2">
        <f t="shared" si="0"/>
        <v>3</v>
      </c>
      <c r="J17" s="2">
        <f t="shared" si="1"/>
        <v>1</v>
      </c>
      <c r="K17" s="3">
        <f t="shared" si="2"/>
        <v>1</v>
      </c>
    </row>
    <row r="18" spans="1:15" ht="15" thickBot="1" x14ac:dyDescent="0.35">
      <c r="A18" s="4" t="s">
        <v>9</v>
      </c>
      <c r="B18" s="5" t="s">
        <v>23</v>
      </c>
      <c r="C18" s="5"/>
      <c r="D18" s="5"/>
      <c r="E18" s="5">
        <v>1</v>
      </c>
      <c r="F18" s="5">
        <v>1</v>
      </c>
      <c r="G18" s="5"/>
      <c r="H18" s="5"/>
      <c r="I18" s="5">
        <f t="shared" si="0"/>
        <v>2</v>
      </c>
      <c r="J18" s="5">
        <f t="shared" si="1"/>
        <v>2</v>
      </c>
      <c r="K18" s="6">
        <f t="shared" si="2"/>
        <v>1</v>
      </c>
      <c r="M18">
        <f>SUM(I17:K18)</f>
        <v>10</v>
      </c>
      <c r="N18">
        <f>SUM(J17:K18)</f>
        <v>5</v>
      </c>
      <c r="O18">
        <f>SUM(K17:K18)</f>
        <v>2</v>
      </c>
    </row>
    <row r="19" spans="1:15" ht="15" thickBot="1" x14ac:dyDescent="0.35">
      <c r="A19" s="4" t="s">
        <v>12</v>
      </c>
      <c r="B19" s="5" t="s">
        <v>13</v>
      </c>
      <c r="C19" s="5"/>
      <c r="D19" s="5"/>
      <c r="E19" s="5">
        <v>1</v>
      </c>
      <c r="F19" s="5">
        <v>1</v>
      </c>
      <c r="G19" s="5"/>
      <c r="H19" s="5"/>
      <c r="I19" s="5">
        <f t="shared" si="0"/>
        <v>2</v>
      </c>
      <c r="J19" s="5">
        <f t="shared" si="1"/>
        <v>2</v>
      </c>
      <c r="K19" s="6">
        <f t="shared" si="2"/>
        <v>1</v>
      </c>
      <c r="M19">
        <f>SUM(I19:K19)</f>
        <v>5</v>
      </c>
      <c r="N19">
        <f>SUM(J19:K19)</f>
        <v>3</v>
      </c>
      <c r="O19">
        <f>SUM(K19)</f>
        <v>1</v>
      </c>
    </row>
    <row r="20" spans="1:15" ht="15" thickBot="1" x14ac:dyDescent="0.35">
      <c r="A20" s="10" t="s">
        <v>14</v>
      </c>
      <c r="B20" s="11" t="s">
        <v>10</v>
      </c>
      <c r="C20" s="11"/>
      <c r="D20" s="11">
        <v>2</v>
      </c>
      <c r="E20" s="11"/>
      <c r="F20" s="11">
        <v>1</v>
      </c>
      <c r="G20" s="11"/>
      <c r="H20" s="11"/>
      <c r="I20" s="11">
        <f t="shared" si="0"/>
        <v>3</v>
      </c>
      <c r="J20" s="11">
        <f t="shared" si="1"/>
        <v>1</v>
      </c>
      <c r="K20" s="12">
        <f t="shared" si="2"/>
        <v>1</v>
      </c>
      <c r="M20">
        <f>SUM(I20:K20)</f>
        <v>5</v>
      </c>
      <c r="N20">
        <f>SUM(J20:K20)</f>
        <v>2</v>
      </c>
      <c r="O20">
        <f>SUM(K20)</f>
        <v>1</v>
      </c>
    </row>
    <row r="21" spans="1:15" ht="15" thickBot="1" x14ac:dyDescent="0.35">
      <c r="A21" s="10" t="s">
        <v>11</v>
      </c>
      <c r="B21" s="11" t="s">
        <v>24</v>
      </c>
      <c r="C21" s="11"/>
      <c r="D21" s="11"/>
      <c r="E21" s="11">
        <v>1</v>
      </c>
      <c r="F21" s="11">
        <v>1</v>
      </c>
      <c r="G21" s="11"/>
      <c r="H21" s="11"/>
      <c r="I21" s="2">
        <f t="shared" si="0"/>
        <v>2</v>
      </c>
      <c r="J21" s="2">
        <f t="shared" si="1"/>
        <v>2</v>
      </c>
      <c r="K21" s="3">
        <f t="shared" si="2"/>
        <v>1</v>
      </c>
      <c r="M21">
        <f>SUM(I21:K21)</f>
        <v>5</v>
      </c>
      <c r="N21">
        <f>SUM(J21:K21)</f>
        <v>3</v>
      </c>
      <c r="O21">
        <f>SUM(K21)</f>
        <v>1</v>
      </c>
    </row>
    <row r="22" spans="1:15" x14ac:dyDescent="0.3">
      <c r="D22">
        <f>SUM(D4:D21)</f>
        <v>9</v>
      </c>
      <c r="E22">
        <f t="shared" ref="E22:G22" si="3">SUM(E4:E21)</f>
        <v>15</v>
      </c>
      <c r="F22">
        <f t="shared" si="3"/>
        <v>18</v>
      </c>
      <c r="G22">
        <f t="shared" si="3"/>
        <v>3</v>
      </c>
      <c r="I22" s="8">
        <f t="shared" ref="I22:I29" si="4">SUM(D22:G22)</f>
        <v>45</v>
      </c>
      <c r="J22" s="8">
        <f t="shared" ref="J22:J29" si="5">SUM(E22:G22)</f>
        <v>36</v>
      </c>
      <c r="K22" s="8">
        <f t="shared" ref="K22:K29" si="6">SUM(F22:G22)</f>
        <v>21</v>
      </c>
    </row>
    <row r="23" spans="1:15" ht="15" thickBot="1" x14ac:dyDescent="0.35">
      <c r="I23" s="8"/>
      <c r="J23" s="8"/>
      <c r="K23" s="8"/>
      <c r="M23" t="s">
        <v>62</v>
      </c>
      <c r="N23" t="s">
        <v>63</v>
      </c>
      <c r="O23" t="s">
        <v>64</v>
      </c>
    </row>
    <row r="24" spans="1:15" x14ac:dyDescent="0.3">
      <c r="A24" s="1"/>
      <c r="B24" s="2"/>
      <c r="C24" s="2"/>
      <c r="D24" s="2" t="s">
        <v>25</v>
      </c>
      <c r="E24" s="2" t="s">
        <v>26</v>
      </c>
      <c r="F24" s="2" t="s">
        <v>27</v>
      </c>
      <c r="G24" s="2" t="s">
        <v>28</v>
      </c>
      <c r="H24" s="2"/>
      <c r="I24" s="2">
        <f t="shared" si="4"/>
        <v>0</v>
      </c>
      <c r="J24" s="2">
        <f t="shared" si="5"/>
        <v>0</v>
      </c>
      <c r="K24" s="3">
        <f t="shared" si="6"/>
        <v>0</v>
      </c>
    </row>
    <row r="25" spans="1:15" x14ac:dyDescent="0.3">
      <c r="A25" s="14" t="s">
        <v>35</v>
      </c>
      <c r="B25" s="15" t="s">
        <v>36</v>
      </c>
      <c r="C25" s="15"/>
      <c r="D25" s="15"/>
      <c r="E25" s="15">
        <v>3</v>
      </c>
      <c r="F25" s="15">
        <v>1</v>
      </c>
      <c r="G25" s="15">
        <v>3</v>
      </c>
      <c r="H25" s="15"/>
      <c r="I25" s="15">
        <f t="shared" si="4"/>
        <v>7</v>
      </c>
      <c r="J25" s="15">
        <f t="shared" si="5"/>
        <v>7</v>
      </c>
      <c r="K25" s="16">
        <f t="shared" si="6"/>
        <v>4</v>
      </c>
    </row>
    <row r="26" spans="1:15" x14ac:dyDescent="0.3">
      <c r="A26" s="14"/>
      <c r="B26" s="15" t="s">
        <v>37</v>
      </c>
      <c r="C26" s="15"/>
      <c r="D26" s="15">
        <v>6</v>
      </c>
      <c r="E26" s="15"/>
      <c r="F26" s="15">
        <v>1</v>
      </c>
      <c r="G26" s="15"/>
      <c r="H26" s="15"/>
      <c r="I26" s="15">
        <f t="shared" si="4"/>
        <v>7</v>
      </c>
      <c r="J26" s="15">
        <f t="shared" si="5"/>
        <v>1</v>
      </c>
      <c r="K26" s="16">
        <f t="shared" si="6"/>
        <v>1</v>
      </c>
    </row>
    <row r="27" spans="1:15" x14ac:dyDescent="0.3">
      <c r="A27" s="14"/>
      <c r="B27" s="15" t="s">
        <v>40</v>
      </c>
      <c r="C27" s="15"/>
      <c r="D27" s="15"/>
      <c r="E27" s="15">
        <v>1</v>
      </c>
      <c r="F27" s="15">
        <v>1</v>
      </c>
      <c r="G27" s="15"/>
      <c r="H27" s="15"/>
      <c r="I27" s="15">
        <f t="shared" si="4"/>
        <v>2</v>
      </c>
      <c r="J27" s="15">
        <f t="shared" si="5"/>
        <v>2</v>
      </c>
      <c r="K27" s="16">
        <f t="shared" si="6"/>
        <v>1</v>
      </c>
      <c r="M27">
        <f>SUM(I25:K27)</f>
        <v>32</v>
      </c>
      <c r="N27">
        <f>SUM(J25:K27)</f>
        <v>16</v>
      </c>
      <c r="O27">
        <f>SUM(K25:K27)</f>
        <v>6</v>
      </c>
    </row>
    <row r="28" spans="1:15" x14ac:dyDescent="0.3">
      <c r="A28" s="17" t="s">
        <v>38</v>
      </c>
      <c r="B28" s="18" t="s">
        <v>10</v>
      </c>
      <c r="C28" s="18"/>
      <c r="D28" s="18">
        <v>2</v>
      </c>
      <c r="E28" s="18"/>
      <c r="F28" s="18">
        <v>1</v>
      </c>
      <c r="G28" s="18"/>
      <c r="H28" s="18"/>
      <c r="I28" s="18">
        <f t="shared" si="4"/>
        <v>3</v>
      </c>
      <c r="J28" s="18">
        <f t="shared" si="5"/>
        <v>1</v>
      </c>
      <c r="K28" s="19">
        <f t="shared" si="6"/>
        <v>1</v>
      </c>
      <c r="M28">
        <f>SUM(I28:K28)</f>
        <v>5</v>
      </c>
      <c r="N28">
        <f>SUM(J28:K28)</f>
        <v>2</v>
      </c>
      <c r="O28">
        <f>SUM(K28)</f>
        <v>1</v>
      </c>
    </row>
    <row r="29" spans="1:15" ht="15" thickBot="1" x14ac:dyDescent="0.35">
      <c r="A29" s="20" t="s">
        <v>39</v>
      </c>
      <c r="B29" s="21" t="s">
        <v>10</v>
      </c>
      <c r="C29" s="21"/>
      <c r="D29" s="21">
        <v>2</v>
      </c>
      <c r="E29" s="21"/>
      <c r="F29" s="21">
        <v>1</v>
      </c>
      <c r="G29" s="21"/>
      <c r="H29" s="21"/>
      <c r="I29" s="21">
        <f t="shared" si="4"/>
        <v>3</v>
      </c>
      <c r="J29" s="21">
        <f t="shared" si="5"/>
        <v>1</v>
      </c>
      <c r="K29" s="22">
        <f t="shared" si="6"/>
        <v>1</v>
      </c>
      <c r="M29">
        <f>SUM(I29:K29)</f>
        <v>5</v>
      </c>
      <c r="N29">
        <f>SUM(J29:K29)</f>
        <v>2</v>
      </c>
      <c r="O29">
        <f>SUM(K29)</f>
        <v>1</v>
      </c>
    </row>
    <row r="30" spans="1:15" x14ac:dyDescent="0.3">
      <c r="D30">
        <f>SUM(D25:D29)</f>
        <v>10</v>
      </c>
      <c r="E30">
        <f t="shared" ref="E30:G30" si="7">SUM(E25:E29)</f>
        <v>4</v>
      </c>
      <c r="F30">
        <f t="shared" si="7"/>
        <v>5</v>
      </c>
      <c r="G30">
        <f t="shared" si="7"/>
        <v>3</v>
      </c>
    </row>
    <row r="31" spans="1:15" ht="15" thickBot="1" x14ac:dyDescent="0.35"/>
    <row r="32" spans="1:15" x14ac:dyDescent="0.3">
      <c r="A32" s="1"/>
      <c r="B32" s="2"/>
      <c r="C32" s="2"/>
      <c r="D32" s="2" t="s">
        <v>25</v>
      </c>
      <c r="E32" s="2" t="s">
        <v>26</v>
      </c>
      <c r="F32" s="2" t="s">
        <v>27</v>
      </c>
      <c r="G32" s="2" t="s">
        <v>28</v>
      </c>
      <c r="H32" s="2"/>
      <c r="I32" s="2">
        <f t="shared" ref="I32:I41" si="8">SUM(D32:G32)</f>
        <v>0</v>
      </c>
      <c r="J32" s="2">
        <f t="shared" ref="J32:J41" si="9">SUM(E32:G32)</f>
        <v>0</v>
      </c>
      <c r="K32" s="3">
        <f t="shared" ref="K32:K41" si="10">SUM(F32:G32)</f>
        <v>0</v>
      </c>
      <c r="M32" t="s">
        <v>62</v>
      </c>
      <c r="N32" t="s">
        <v>63</v>
      </c>
      <c r="O32" t="s">
        <v>64</v>
      </c>
    </row>
    <row r="33" spans="1:15" x14ac:dyDescent="0.3">
      <c r="A33" s="14" t="s">
        <v>41</v>
      </c>
      <c r="B33" s="15" t="s">
        <v>42</v>
      </c>
      <c r="C33" s="15"/>
      <c r="D33" s="15"/>
      <c r="E33" s="15">
        <v>2</v>
      </c>
      <c r="F33" s="15">
        <v>1</v>
      </c>
      <c r="G33" s="15">
        <v>2</v>
      </c>
      <c r="H33" s="15"/>
      <c r="I33" s="15">
        <f t="shared" si="8"/>
        <v>5</v>
      </c>
      <c r="J33" s="15">
        <f t="shared" si="9"/>
        <v>5</v>
      </c>
      <c r="K33" s="16">
        <f t="shared" si="10"/>
        <v>3</v>
      </c>
    </row>
    <row r="34" spans="1:15" x14ac:dyDescent="0.3">
      <c r="A34" s="14"/>
      <c r="B34" s="15" t="s">
        <v>43</v>
      </c>
      <c r="C34" s="15"/>
      <c r="D34" s="15"/>
      <c r="E34" s="15">
        <v>2</v>
      </c>
      <c r="F34" s="15">
        <v>1</v>
      </c>
      <c r="G34" s="15"/>
      <c r="H34" s="15"/>
      <c r="I34" s="15">
        <f t="shared" si="8"/>
        <v>3</v>
      </c>
      <c r="J34" s="15">
        <f t="shared" si="9"/>
        <v>3</v>
      </c>
      <c r="K34" s="16">
        <f t="shared" si="10"/>
        <v>1</v>
      </c>
    </row>
    <row r="35" spans="1:15" x14ac:dyDescent="0.3">
      <c r="A35" s="14"/>
      <c r="B35" s="15" t="s">
        <v>10</v>
      </c>
      <c r="C35" s="15"/>
      <c r="D35" s="15">
        <v>2</v>
      </c>
      <c r="E35" s="15"/>
      <c r="F35" s="15">
        <v>1</v>
      </c>
      <c r="G35" s="15"/>
      <c r="H35" s="15"/>
      <c r="I35" s="15">
        <f t="shared" ref="I35:I39" si="11">SUM(D35:G35)</f>
        <v>3</v>
      </c>
      <c r="J35" s="15">
        <f t="shared" ref="J35:J39" si="12">SUM(E35:G35)</f>
        <v>1</v>
      </c>
      <c r="K35" s="16">
        <f t="shared" ref="K35:K39" si="13">SUM(F35:G35)</f>
        <v>1</v>
      </c>
    </row>
    <row r="36" spans="1:15" x14ac:dyDescent="0.3">
      <c r="A36" s="14" t="s">
        <v>44</v>
      </c>
      <c r="B36" s="15" t="s">
        <v>10</v>
      </c>
      <c r="C36" s="15"/>
      <c r="D36" s="15">
        <v>2</v>
      </c>
      <c r="E36" s="15"/>
      <c r="F36" s="15">
        <v>1</v>
      </c>
      <c r="G36" s="15"/>
      <c r="H36" s="15"/>
      <c r="I36" s="15">
        <f t="shared" si="11"/>
        <v>3</v>
      </c>
      <c r="J36" s="15">
        <f t="shared" si="12"/>
        <v>1</v>
      </c>
      <c r="K36" s="16">
        <f t="shared" si="13"/>
        <v>1</v>
      </c>
    </row>
    <row r="37" spans="1:15" x14ac:dyDescent="0.3">
      <c r="A37" s="14"/>
      <c r="B37" s="13" t="s">
        <v>16</v>
      </c>
      <c r="C37" s="15"/>
      <c r="D37" s="15"/>
      <c r="E37" s="15">
        <v>1</v>
      </c>
      <c r="F37" s="15">
        <v>1</v>
      </c>
      <c r="G37" s="15"/>
      <c r="H37" s="15"/>
      <c r="I37" s="15">
        <f t="shared" si="11"/>
        <v>2</v>
      </c>
      <c r="J37" s="15">
        <f t="shared" si="12"/>
        <v>2</v>
      </c>
      <c r="K37" s="16">
        <f t="shared" si="13"/>
        <v>1</v>
      </c>
    </row>
    <row r="38" spans="1:15" x14ac:dyDescent="0.3">
      <c r="A38" s="14"/>
      <c r="B38" s="13" t="s">
        <v>45</v>
      </c>
      <c r="C38" s="15"/>
      <c r="D38" s="15"/>
      <c r="E38" s="15">
        <v>1</v>
      </c>
      <c r="F38" s="15">
        <v>1</v>
      </c>
      <c r="G38" s="15"/>
      <c r="H38" s="15"/>
      <c r="I38" s="15">
        <f t="shared" si="11"/>
        <v>2</v>
      </c>
      <c r="J38" s="15">
        <f t="shared" si="12"/>
        <v>2</v>
      </c>
      <c r="K38" s="16">
        <f t="shared" si="13"/>
        <v>1</v>
      </c>
    </row>
    <row r="39" spans="1:15" x14ac:dyDescent="0.3">
      <c r="A39" s="14" t="s">
        <v>46</v>
      </c>
      <c r="B39" s="13" t="s">
        <v>50</v>
      </c>
      <c r="C39" s="15"/>
      <c r="D39" s="15">
        <v>2</v>
      </c>
      <c r="E39" s="15"/>
      <c r="F39" s="15">
        <v>1</v>
      </c>
      <c r="G39" s="15"/>
      <c r="H39" s="15"/>
      <c r="I39" s="15">
        <f t="shared" si="11"/>
        <v>3</v>
      </c>
      <c r="J39" s="15">
        <f t="shared" si="12"/>
        <v>1</v>
      </c>
      <c r="K39" s="16">
        <f t="shared" si="13"/>
        <v>1</v>
      </c>
    </row>
    <row r="40" spans="1:15" x14ac:dyDescent="0.3">
      <c r="A40" s="17" t="s">
        <v>47</v>
      </c>
      <c r="B40" s="18" t="s">
        <v>48</v>
      </c>
      <c r="C40" s="18"/>
      <c r="D40" s="18"/>
      <c r="E40" s="18">
        <v>1</v>
      </c>
      <c r="F40" s="18">
        <v>1</v>
      </c>
      <c r="G40" s="18"/>
      <c r="H40" s="18"/>
      <c r="I40" s="18">
        <f t="shared" si="8"/>
        <v>2</v>
      </c>
      <c r="J40" s="18">
        <f t="shared" si="9"/>
        <v>2</v>
      </c>
      <c r="K40" s="19">
        <f t="shared" si="10"/>
        <v>1</v>
      </c>
      <c r="M40">
        <f>SUM(I33:K40)</f>
        <v>50</v>
      </c>
      <c r="N40">
        <f>SUM(J33:K40)</f>
        <v>27</v>
      </c>
      <c r="O40">
        <f>SUM(K33:K40)</f>
        <v>10</v>
      </c>
    </row>
    <row r="41" spans="1:15" ht="15" thickBot="1" x14ac:dyDescent="0.35">
      <c r="A41" s="20" t="s">
        <v>49</v>
      </c>
      <c r="B41" s="21" t="s">
        <v>21</v>
      </c>
      <c r="C41" s="21"/>
      <c r="D41" s="21">
        <v>3</v>
      </c>
      <c r="E41" s="21"/>
      <c r="F41" s="21">
        <v>1</v>
      </c>
      <c r="G41" s="21"/>
      <c r="H41" s="21"/>
      <c r="I41" s="21">
        <f t="shared" si="8"/>
        <v>4</v>
      </c>
      <c r="J41" s="21">
        <f t="shared" si="9"/>
        <v>1</v>
      </c>
      <c r="K41" s="22">
        <f t="shared" si="10"/>
        <v>1</v>
      </c>
      <c r="M41">
        <f>SUM(I41:K41)</f>
        <v>6</v>
      </c>
      <c r="N41">
        <f>SUM(J41:K41)</f>
        <v>2</v>
      </c>
      <c r="O41">
        <f>SUM(K41)</f>
        <v>1</v>
      </c>
    </row>
    <row r="42" spans="1:15" x14ac:dyDescent="0.3">
      <c r="D42">
        <f>SUM(D33:D41)</f>
        <v>9</v>
      </c>
      <c r="E42">
        <f>SUM(E33:E41)</f>
        <v>7</v>
      </c>
      <c r="F42">
        <f>SUM(F33:F41)</f>
        <v>9</v>
      </c>
      <c r="G42">
        <f>SUM(G33:G41)</f>
        <v>2</v>
      </c>
    </row>
    <row r="43" spans="1:15" ht="15" thickBot="1" x14ac:dyDescent="0.35"/>
    <row r="44" spans="1:15" x14ac:dyDescent="0.3">
      <c r="A44" s="1"/>
      <c r="B44" s="2"/>
      <c r="C44" s="2"/>
      <c r="D44" s="2" t="s">
        <v>25</v>
      </c>
      <c r="E44" s="2" t="s">
        <v>26</v>
      </c>
      <c r="F44" s="2" t="s">
        <v>27</v>
      </c>
      <c r="G44" s="2" t="s">
        <v>28</v>
      </c>
      <c r="H44" s="2"/>
      <c r="I44" s="2">
        <f t="shared" ref="I44:I49" si="14">SUM(D44:G44)</f>
        <v>0</v>
      </c>
      <c r="J44" s="2">
        <f t="shared" ref="J44:J49" si="15">SUM(E44:G44)</f>
        <v>0</v>
      </c>
      <c r="K44" s="3">
        <f t="shared" ref="K44:K48" si="16">SUM(F44:G44)</f>
        <v>0</v>
      </c>
    </row>
    <row r="45" spans="1:15" x14ac:dyDescent="0.3">
      <c r="A45" s="14" t="s">
        <v>51</v>
      </c>
      <c r="B45" s="15" t="s">
        <v>52</v>
      </c>
      <c r="C45" s="15"/>
      <c r="D45" s="15"/>
      <c r="E45" s="15">
        <v>4</v>
      </c>
      <c r="F45" s="15">
        <v>1</v>
      </c>
      <c r="G45" s="15">
        <v>4</v>
      </c>
      <c r="H45" s="15"/>
      <c r="I45" s="15">
        <f t="shared" si="14"/>
        <v>9</v>
      </c>
      <c r="J45" s="15">
        <f t="shared" si="15"/>
        <v>9</v>
      </c>
      <c r="K45" s="16">
        <f t="shared" si="16"/>
        <v>5</v>
      </c>
    </row>
    <row r="46" spans="1:15" x14ac:dyDescent="0.3">
      <c r="A46" s="14"/>
      <c r="B46" s="15" t="s">
        <v>53</v>
      </c>
      <c r="C46" s="15"/>
      <c r="D46" s="15">
        <v>2</v>
      </c>
      <c r="E46" s="15"/>
      <c r="F46" s="15">
        <v>1</v>
      </c>
      <c r="G46" s="15"/>
      <c r="H46" s="15"/>
      <c r="I46" s="15">
        <f t="shared" si="14"/>
        <v>3</v>
      </c>
      <c r="J46" s="15">
        <f t="shared" si="15"/>
        <v>1</v>
      </c>
      <c r="K46" s="16">
        <f t="shared" si="16"/>
        <v>1</v>
      </c>
    </row>
    <row r="47" spans="1:15" x14ac:dyDescent="0.3">
      <c r="A47" s="14"/>
      <c r="B47" s="15" t="s">
        <v>54</v>
      </c>
      <c r="C47" s="15"/>
      <c r="D47" s="15"/>
      <c r="E47" s="15">
        <v>1</v>
      </c>
      <c r="F47" s="15">
        <v>1</v>
      </c>
      <c r="G47" s="15"/>
      <c r="H47" s="15"/>
      <c r="I47" s="15">
        <f t="shared" si="14"/>
        <v>2</v>
      </c>
      <c r="J47" s="15">
        <f t="shared" si="15"/>
        <v>2</v>
      </c>
      <c r="K47" s="16">
        <f t="shared" si="16"/>
        <v>1</v>
      </c>
    </row>
    <row r="48" spans="1:15" x14ac:dyDescent="0.3">
      <c r="A48" s="14"/>
      <c r="B48" s="15" t="s">
        <v>55</v>
      </c>
      <c r="C48" s="15"/>
      <c r="D48" s="15"/>
      <c r="E48" s="15">
        <v>1</v>
      </c>
      <c r="F48" s="15">
        <v>1</v>
      </c>
      <c r="G48" s="15"/>
      <c r="H48" s="15"/>
      <c r="I48" s="15">
        <f t="shared" si="14"/>
        <v>2</v>
      </c>
      <c r="J48" s="15">
        <f t="shared" si="15"/>
        <v>2</v>
      </c>
      <c r="K48" s="16">
        <f t="shared" si="16"/>
        <v>1</v>
      </c>
      <c r="M48">
        <f>SUM(I45:K48)</f>
        <v>38</v>
      </c>
      <c r="N48">
        <f>SUM(J45:K48)</f>
        <v>22</v>
      </c>
      <c r="O48">
        <f>SUM(K45:K48)</f>
        <v>8</v>
      </c>
    </row>
    <row r="49" spans="1:15" ht="15" thickBot="1" x14ac:dyDescent="0.35">
      <c r="A49" s="23" t="s">
        <v>57</v>
      </c>
      <c r="B49" s="24" t="s">
        <v>56</v>
      </c>
      <c r="C49" s="24"/>
      <c r="D49" s="24"/>
      <c r="E49" s="24">
        <v>1</v>
      </c>
      <c r="F49" s="24">
        <v>1</v>
      </c>
      <c r="G49" s="24"/>
      <c r="H49" s="24"/>
      <c r="I49" s="24">
        <f t="shared" si="14"/>
        <v>2</v>
      </c>
      <c r="J49" s="24">
        <f t="shared" si="15"/>
        <v>2</v>
      </c>
      <c r="K49" s="25">
        <f>SUM(F49:G49)</f>
        <v>1</v>
      </c>
      <c r="M49">
        <f>SUM(I49:K49)</f>
        <v>5</v>
      </c>
      <c r="N49">
        <f>SUM(J49:K49)</f>
        <v>3</v>
      </c>
      <c r="O49">
        <f>SUM(K49)</f>
        <v>1</v>
      </c>
    </row>
    <row r="50" spans="1:15" x14ac:dyDescent="0.3">
      <c r="D50">
        <f>SUM(D45:D49)</f>
        <v>2</v>
      </c>
      <c r="E50">
        <f>SUM(E45:E49)</f>
        <v>7</v>
      </c>
      <c r="F50">
        <f>SUM(F45:F49)</f>
        <v>5</v>
      </c>
      <c r="G50">
        <f>SUM(G45:G49)</f>
        <v>4</v>
      </c>
    </row>
    <row r="52" spans="1:15" ht="15" thickBot="1" x14ac:dyDescent="0.35"/>
    <row r="53" spans="1:15" x14ac:dyDescent="0.3">
      <c r="A53" s="1" t="s">
        <v>58</v>
      </c>
      <c r="B53" s="2"/>
      <c r="C53" s="2"/>
      <c r="D53" s="2" t="s">
        <v>25</v>
      </c>
      <c r="E53" s="2" t="s">
        <v>26</v>
      </c>
      <c r="F53" s="2" t="s">
        <v>27</v>
      </c>
      <c r="G53" s="2" t="s">
        <v>28</v>
      </c>
      <c r="H53" s="2"/>
      <c r="I53" s="2">
        <f t="shared" ref="I53:I57" si="17">SUM(D53:G53)</f>
        <v>0</v>
      </c>
      <c r="J53" s="2">
        <f t="shared" ref="J53:J57" si="18">SUM(E53:G53)</f>
        <v>0</v>
      </c>
      <c r="K53" s="3">
        <f t="shared" ref="K53:K57" si="19">SUM(F53:G53)</f>
        <v>0</v>
      </c>
      <c r="M53" t="s">
        <v>62</v>
      </c>
      <c r="N53" t="s">
        <v>63</v>
      </c>
      <c r="O53" t="s">
        <v>64</v>
      </c>
    </row>
    <row r="54" spans="1:15" x14ac:dyDescent="0.3">
      <c r="A54" s="14" t="s">
        <v>59</v>
      </c>
      <c r="B54" s="15" t="s">
        <v>15</v>
      </c>
      <c r="C54" s="15"/>
      <c r="D54" s="15">
        <v>2</v>
      </c>
      <c r="E54" s="15"/>
      <c r="F54" s="15">
        <v>1</v>
      </c>
      <c r="G54" s="15"/>
      <c r="H54" s="15"/>
      <c r="I54" s="15">
        <f t="shared" si="17"/>
        <v>3</v>
      </c>
      <c r="J54" s="15">
        <f t="shared" si="18"/>
        <v>1</v>
      </c>
      <c r="K54" s="16">
        <f t="shared" si="19"/>
        <v>1</v>
      </c>
    </row>
    <row r="55" spans="1:15" x14ac:dyDescent="0.3">
      <c r="A55" s="14"/>
      <c r="B55" s="15" t="s">
        <v>61</v>
      </c>
      <c r="C55" s="15"/>
      <c r="D55" s="15"/>
      <c r="E55" s="15">
        <v>1</v>
      </c>
      <c r="F55" s="15">
        <v>1</v>
      </c>
      <c r="G55" s="15"/>
      <c r="H55" s="15"/>
      <c r="I55" s="15">
        <f t="shared" ref="I55:I56" si="20">SUM(D55:G55)</f>
        <v>2</v>
      </c>
      <c r="J55" s="15">
        <f t="shared" ref="J55:J56" si="21">SUM(E55:G55)</f>
        <v>2</v>
      </c>
      <c r="K55" s="16">
        <f t="shared" ref="K55:K56" si="22">SUM(F55:G55)</f>
        <v>1</v>
      </c>
      <c r="M55">
        <f>SUM(I54:K55)</f>
        <v>10</v>
      </c>
      <c r="N55">
        <f>SUM(J54:K55)</f>
        <v>5</v>
      </c>
      <c r="O55">
        <f>SUM(K54:K55)</f>
        <v>2</v>
      </c>
    </row>
    <row r="56" spans="1:15" ht="15" thickBot="1" x14ac:dyDescent="0.35">
      <c r="A56" s="17" t="s">
        <v>60</v>
      </c>
      <c r="B56" s="18" t="s">
        <v>15</v>
      </c>
      <c r="C56" s="18"/>
      <c r="D56" s="18">
        <v>2</v>
      </c>
      <c r="E56" s="18"/>
      <c r="F56" s="18">
        <v>1</v>
      </c>
      <c r="G56" s="18"/>
      <c r="H56" s="18"/>
      <c r="I56" s="24">
        <f t="shared" si="20"/>
        <v>3</v>
      </c>
      <c r="J56" s="24">
        <f t="shared" si="21"/>
        <v>1</v>
      </c>
      <c r="K56" s="25">
        <f t="shared" si="22"/>
        <v>1</v>
      </c>
    </row>
    <row r="57" spans="1:15" ht="15" thickBot="1" x14ac:dyDescent="0.35">
      <c r="A57" s="23"/>
      <c r="B57" s="24" t="s">
        <v>61</v>
      </c>
      <c r="C57" s="24"/>
      <c r="D57" s="24"/>
      <c r="E57" s="24">
        <v>1</v>
      </c>
      <c r="F57" s="24">
        <v>1</v>
      </c>
      <c r="G57" s="24"/>
      <c r="H57" s="24"/>
      <c r="I57" s="24">
        <f t="shared" si="17"/>
        <v>2</v>
      </c>
      <c r="J57" s="24">
        <f t="shared" si="18"/>
        <v>2</v>
      </c>
      <c r="K57" s="25">
        <f t="shared" si="19"/>
        <v>1</v>
      </c>
      <c r="M57">
        <f>SUM(I56:K57)</f>
        <v>10</v>
      </c>
      <c r="N57">
        <f>SUM(J56:K57)</f>
        <v>5</v>
      </c>
      <c r="O57">
        <f>SUM(K56:K57)</f>
        <v>2</v>
      </c>
    </row>
    <row r="58" spans="1:15" x14ac:dyDescent="0.3">
      <c r="D58">
        <f>SUM(D54:D57)</f>
        <v>4</v>
      </c>
      <c r="E58">
        <f>SUM(E54:E57)</f>
        <v>2</v>
      </c>
      <c r="F58">
        <f>SUM(F54:F57)</f>
        <v>4</v>
      </c>
      <c r="G58">
        <f>SUM(G54:G57)</f>
        <v>0</v>
      </c>
    </row>
    <row r="60" spans="1:15" x14ac:dyDescent="0.3">
      <c r="B60" t="s">
        <v>65</v>
      </c>
      <c r="D60">
        <f>SUM(D5:D58)/2</f>
        <v>34</v>
      </c>
      <c r="E60">
        <f t="shared" ref="E60:F60" si="23">SUM(E5:E58)/2</f>
        <v>35</v>
      </c>
      <c r="F60">
        <f t="shared" si="23"/>
        <v>41</v>
      </c>
    </row>
    <row r="62" spans="1:15" x14ac:dyDescent="0.3">
      <c r="A62" s="26" t="s">
        <v>66</v>
      </c>
    </row>
    <row r="63" spans="1:15" ht="15" thickBot="1" x14ac:dyDescent="0.35"/>
    <row r="64" spans="1:15" x14ac:dyDescent="0.3">
      <c r="A64" s="1" t="s">
        <v>67</v>
      </c>
      <c r="B64" s="2"/>
      <c r="C64" s="2"/>
      <c r="D64" s="2" t="s">
        <v>25</v>
      </c>
      <c r="E64" s="2" t="s">
        <v>26</v>
      </c>
      <c r="F64" s="2" t="s">
        <v>27</v>
      </c>
      <c r="G64" s="2" t="s">
        <v>28</v>
      </c>
      <c r="H64" s="2"/>
      <c r="I64" s="2">
        <f t="shared" ref="I64:I68" si="24">SUM(D64:G64)</f>
        <v>0</v>
      </c>
      <c r="J64" s="2">
        <f t="shared" ref="J64:J68" si="25">SUM(E64:G64)</f>
        <v>0</v>
      </c>
      <c r="K64" s="3">
        <f t="shared" ref="K64:K68" si="26">SUM(F64:G64)</f>
        <v>0</v>
      </c>
      <c r="M64" t="s">
        <v>62</v>
      </c>
      <c r="N64" t="s">
        <v>63</v>
      </c>
      <c r="O64" t="s">
        <v>64</v>
      </c>
    </row>
    <row r="65" spans="1:15" x14ac:dyDescent="0.3">
      <c r="A65" s="14"/>
      <c r="B65" s="15" t="s">
        <v>10</v>
      </c>
      <c r="C65" s="15"/>
      <c r="D65" s="15">
        <v>2</v>
      </c>
      <c r="E65" s="15"/>
      <c r="F65" s="15">
        <v>1</v>
      </c>
      <c r="G65" s="15"/>
      <c r="H65" s="15"/>
      <c r="I65" s="15">
        <f t="shared" si="24"/>
        <v>3</v>
      </c>
      <c r="J65" s="15">
        <f t="shared" si="25"/>
        <v>1</v>
      </c>
      <c r="K65" s="16">
        <f t="shared" si="26"/>
        <v>1</v>
      </c>
    </row>
    <row r="66" spans="1:15" x14ac:dyDescent="0.3">
      <c r="A66" s="14"/>
      <c r="B66" s="15" t="s">
        <v>18</v>
      </c>
      <c r="C66" s="15"/>
      <c r="D66" s="15"/>
      <c r="E66" s="15">
        <v>1</v>
      </c>
      <c r="F66" s="15">
        <v>1</v>
      </c>
      <c r="G66" s="15"/>
      <c r="H66" s="15"/>
      <c r="I66" s="15">
        <f t="shared" si="24"/>
        <v>2</v>
      </c>
      <c r="J66" s="15">
        <f t="shared" si="25"/>
        <v>2</v>
      </c>
      <c r="K66" s="16">
        <f t="shared" si="26"/>
        <v>1</v>
      </c>
    </row>
    <row r="67" spans="1:15" ht="15" thickBot="1" x14ac:dyDescent="0.35">
      <c r="A67" s="17"/>
      <c r="B67" s="18" t="s">
        <v>68</v>
      </c>
      <c r="C67" s="18"/>
      <c r="D67" s="18"/>
      <c r="E67" s="18">
        <v>1</v>
      </c>
      <c r="F67" s="18">
        <v>1</v>
      </c>
      <c r="G67" s="18"/>
      <c r="H67" s="18"/>
      <c r="I67" s="24">
        <f t="shared" si="24"/>
        <v>2</v>
      </c>
      <c r="J67" s="24">
        <f t="shared" si="25"/>
        <v>2</v>
      </c>
      <c r="K67" s="25">
        <f t="shared" si="26"/>
        <v>1</v>
      </c>
    </row>
    <row r="68" spans="1:15" ht="15" thickBot="1" x14ac:dyDescent="0.35">
      <c r="A68" s="23"/>
      <c r="B68" s="24"/>
      <c r="C68" s="24"/>
      <c r="D68" s="24"/>
      <c r="E68" s="24"/>
      <c r="F68" s="24"/>
      <c r="G68" s="24"/>
      <c r="H68" s="24"/>
      <c r="I68" s="24">
        <f t="shared" si="24"/>
        <v>0</v>
      </c>
      <c r="J68" s="24">
        <f t="shared" si="25"/>
        <v>0</v>
      </c>
      <c r="K68" s="25">
        <f t="shared" si="26"/>
        <v>0</v>
      </c>
      <c r="M68">
        <f>SUM(I65:K68)</f>
        <v>15</v>
      </c>
      <c r="N68">
        <f>SUM(J65:K68)</f>
        <v>8</v>
      </c>
      <c r="O68">
        <f>SUM(K65:K68)</f>
        <v>3</v>
      </c>
    </row>
    <row r="69" spans="1:15" x14ac:dyDescent="0.3">
      <c r="D69">
        <f>SUM(D65:D68)</f>
        <v>2</v>
      </c>
      <c r="E69">
        <f t="shared" ref="E69:F69" si="27">SUM(E65:E68)</f>
        <v>2</v>
      </c>
      <c r="F69">
        <f t="shared" si="27"/>
        <v>3</v>
      </c>
    </row>
    <row r="70" spans="1:15" ht="15" thickBot="1" x14ac:dyDescent="0.35"/>
    <row r="71" spans="1:15" x14ac:dyDescent="0.3">
      <c r="A71" s="1" t="s">
        <v>69</v>
      </c>
      <c r="B71" s="2"/>
      <c r="C71" s="2"/>
      <c r="D71" s="2" t="s">
        <v>25</v>
      </c>
      <c r="E71" s="2" t="s">
        <v>26</v>
      </c>
      <c r="F71" s="2" t="s">
        <v>27</v>
      </c>
      <c r="G71" s="2" t="s">
        <v>28</v>
      </c>
      <c r="H71" s="2"/>
      <c r="I71" s="2">
        <f t="shared" ref="I71:I75" si="28">SUM(D71:G71)</f>
        <v>0</v>
      </c>
      <c r="J71" s="2">
        <f t="shared" ref="J71:J75" si="29">SUM(E71:G71)</f>
        <v>0</v>
      </c>
      <c r="K71" s="3">
        <f t="shared" ref="K71:K75" si="30">SUM(F71:G71)</f>
        <v>0</v>
      </c>
      <c r="M71" t="s">
        <v>62</v>
      </c>
      <c r="N71" t="s">
        <v>63</v>
      </c>
      <c r="O71" t="s">
        <v>64</v>
      </c>
    </row>
    <row r="72" spans="1:15" x14ac:dyDescent="0.3">
      <c r="A72" s="14"/>
      <c r="B72" s="15" t="s">
        <v>10</v>
      </c>
      <c r="C72" s="15"/>
      <c r="D72" s="15">
        <v>2</v>
      </c>
      <c r="E72" s="15"/>
      <c r="F72" s="15">
        <v>1</v>
      </c>
      <c r="G72" s="15"/>
      <c r="H72" s="15"/>
      <c r="I72" s="15">
        <f t="shared" si="28"/>
        <v>3</v>
      </c>
      <c r="J72" s="15">
        <f t="shared" si="29"/>
        <v>1</v>
      </c>
      <c r="K72" s="16">
        <f t="shared" si="30"/>
        <v>1</v>
      </c>
    </row>
    <row r="73" spans="1:15" x14ac:dyDescent="0.3">
      <c r="A73" s="14"/>
      <c r="B73" s="15"/>
      <c r="C73" s="15"/>
      <c r="D73" s="15"/>
      <c r="E73" s="15"/>
      <c r="F73" s="15"/>
      <c r="G73" s="15"/>
      <c r="H73" s="15"/>
      <c r="I73" s="15">
        <f t="shared" si="28"/>
        <v>0</v>
      </c>
      <c r="J73" s="15">
        <f t="shared" si="29"/>
        <v>0</v>
      </c>
      <c r="K73" s="16">
        <f t="shared" si="30"/>
        <v>0</v>
      </c>
    </row>
    <row r="74" spans="1:15" ht="15" thickBot="1" x14ac:dyDescent="0.35">
      <c r="A74" s="17"/>
      <c r="B74" s="18"/>
      <c r="C74" s="18"/>
      <c r="D74" s="18"/>
      <c r="E74" s="18"/>
      <c r="F74" s="18"/>
      <c r="G74" s="18"/>
      <c r="H74" s="18"/>
      <c r="I74" s="24">
        <f t="shared" si="28"/>
        <v>0</v>
      </c>
      <c r="J74" s="24">
        <f t="shared" si="29"/>
        <v>0</v>
      </c>
      <c r="K74" s="25">
        <f t="shared" si="30"/>
        <v>0</v>
      </c>
    </row>
    <row r="75" spans="1:15" ht="15" thickBot="1" x14ac:dyDescent="0.35">
      <c r="A75" s="23"/>
      <c r="B75" s="24"/>
      <c r="C75" s="24"/>
      <c r="D75" s="24"/>
      <c r="E75" s="24"/>
      <c r="F75" s="24"/>
      <c r="G75" s="24"/>
      <c r="H75" s="24"/>
      <c r="I75" s="24">
        <f t="shared" si="28"/>
        <v>0</v>
      </c>
      <c r="J75" s="24">
        <f t="shared" si="29"/>
        <v>0</v>
      </c>
      <c r="K75" s="25">
        <f t="shared" si="30"/>
        <v>0</v>
      </c>
      <c r="M75">
        <f>SUM(I72:K75)</f>
        <v>5</v>
      </c>
      <c r="N75">
        <f>SUM(J72:K75)</f>
        <v>2</v>
      </c>
      <c r="O75">
        <f>SUM(K72:K75)</f>
        <v>1</v>
      </c>
    </row>
    <row r="76" spans="1:15" x14ac:dyDescent="0.3">
      <c r="D76">
        <f>SUM(D72:D75)</f>
        <v>2</v>
      </c>
      <c r="E76">
        <f t="shared" ref="E76" si="31">SUM(E72:E75)</f>
        <v>0</v>
      </c>
      <c r="F76">
        <f t="shared" ref="F76" si="32">SUM(F72:F75)</f>
        <v>1</v>
      </c>
    </row>
    <row r="77" spans="1:15" ht="15" thickBot="1" x14ac:dyDescent="0.35"/>
    <row r="78" spans="1:15" x14ac:dyDescent="0.3">
      <c r="A78" s="1" t="s">
        <v>70</v>
      </c>
      <c r="B78" s="2"/>
      <c r="C78" s="2"/>
      <c r="D78" s="2" t="s">
        <v>25</v>
      </c>
      <c r="E78" s="2" t="s">
        <v>26</v>
      </c>
      <c r="F78" s="2" t="s">
        <v>27</v>
      </c>
      <c r="G78" s="2" t="s">
        <v>28</v>
      </c>
      <c r="H78" s="2"/>
      <c r="I78" s="2">
        <f t="shared" ref="I78:I82" si="33">SUM(D78:G78)</f>
        <v>0</v>
      </c>
      <c r="J78" s="2">
        <f t="shared" ref="J78:J82" si="34">SUM(E78:G78)</f>
        <v>0</v>
      </c>
      <c r="K78" s="3">
        <f t="shared" ref="K78:K82" si="35">SUM(F78:G78)</f>
        <v>0</v>
      </c>
      <c r="M78" t="s">
        <v>62</v>
      </c>
      <c r="N78" t="s">
        <v>63</v>
      </c>
      <c r="O78" t="s">
        <v>64</v>
      </c>
    </row>
    <row r="79" spans="1:15" x14ac:dyDescent="0.3">
      <c r="A79" s="14"/>
      <c r="B79" s="15" t="s">
        <v>16</v>
      </c>
      <c r="C79" s="15"/>
      <c r="D79" s="15"/>
      <c r="E79" s="15">
        <v>1</v>
      </c>
      <c r="F79" s="15">
        <v>1</v>
      </c>
      <c r="G79" s="15"/>
      <c r="H79" s="15"/>
      <c r="I79" s="15">
        <f t="shared" si="33"/>
        <v>2</v>
      </c>
      <c r="J79" s="15">
        <f t="shared" si="34"/>
        <v>2</v>
      </c>
      <c r="K79" s="16">
        <f t="shared" si="35"/>
        <v>1</v>
      </c>
    </row>
    <row r="80" spans="1:15" x14ac:dyDescent="0.3">
      <c r="A80" s="14"/>
      <c r="B80" s="15" t="s">
        <v>17</v>
      </c>
      <c r="C80" s="15"/>
      <c r="D80" s="15"/>
      <c r="E80" s="15"/>
      <c r="F80" s="15">
        <v>1</v>
      </c>
      <c r="G80" s="15"/>
      <c r="H80" s="15"/>
      <c r="I80" s="15">
        <f t="shared" si="33"/>
        <v>1</v>
      </c>
      <c r="J80" s="15">
        <f t="shared" si="34"/>
        <v>1</v>
      </c>
      <c r="K80" s="16">
        <f t="shared" si="35"/>
        <v>1</v>
      </c>
    </row>
    <row r="81" spans="1:15" ht="15" thickBot="1" x14ac:dyDescent="0.35">
      <c r="A81" s="17"/>
      <c r="B81" s="18"/>
      <c r="C81" s="18"/>
      <c r="D81" s="18"/>
      <c r="E81" s="18"/>
      <c r="F81" s="18"/>
      <c r="G81" s="18"/>
      <c r="H81" s="18"/>
      <c r="I81" s="24">
        <f t="shared" si="33"/>
        <v>0</v>
      </c>
      <c r="J81" s="24">
        <f t="shared" si="34"/>
        <v>0</v>
      </c>
      <c r="K81" s="25">
        <f t="shared" si="35"/>
        <v>0</v>
      </c>
    </row>
    <row r="82" spans="1:15" ht="15" thickBot="1" x14ac:dyDescent="0.35">
      <c r="A82" s="23"/>
      <c r="B82" s="24"/>
      <c r="C82" s="24"/>
      <c r="D82" s="24"/>
      <c r="E82" s="24"/>
      <c r="F82" s="24"/>
      <c r="G82" s="24"/>
      <c r="H82" s="24"/>
      <c r="I82" s="24">
        <f t="shared" si="33"/>
        <v>0</v>
      </c>
      <c r="J82" s="24">
        <f t="shared" si="34"/>
        <v>0</v>
      </c>
      <c r="K82" s="25">
        <f t="shared" si="35"/>
        <v>0</v>
      </c>
      <c r="M82">
        <f>SUM(I79:K82)</f>
        <v>8</v>
      </c>
      <c r="N82">
        <f>SUM(J79:K82)</f>
        <v>5</v>
      </c>
      <c r="O82">
        <f>SUM(K79:K82)</f>
        <v>2</v>
      </c>
    </row>
    <row r="83" spans="1:15" x14ac:dyDescent="0.3">
      <c r="D83">
        <f>SUM(D79:D82)</f>
        <v>0</v>
      </c>
      <c r="E83">
        <f t="shared" ref="E83" si="36">SUM(E79:E82)</f>
        <v>1</v>
      </c>
      <c r="F83">
        <f t="shared" ref="F83" si="37">SUM(F79:F82)</f>
        <v>2</v>
      </c>
    </row>
    <row r="84" spans="1:15" ht="15" thickBot="1" x14ac:dyDescent="0.35"/>
    <row r="85" spans="1:15" x14ac:dyDescent="0.3">
      <c r="A85" s="1" t="s">
        <v>71</v>
      </c>
      <c r="B85" s="2"/>
      <c r="C85" s="2"/>
      <c r="D85" s="2" t="s">
        <v>25</v>
      </c>
      <c r="E85" s="2" t="s">
        <v>26</v>
      </c>
      <c r="F85" s="2" t="s">
        <v>27</v>
      </c>
      <c r="G85" s="2" t="s">
        <v>28</v>
      </c>
      <c r="H85" s="2"/>
      <c r="I85" s="2">
        <f t="shared" ref="I85:I89" si="38">SUM(D85:G85)</f>
        <v>0</v>
      </c>
      <c r="J85" s="2">
        <f t="shared" ref="J85:J89" si="39">SUM(E85:G85)</f>
        <v>0</v>
      </c>
      <c r="K85" s="3">
        <f t="shared" ref="K85:K89" si="40">SUM(F85:G85)</f>
        <v>0</v>
      </c>
      <c r="M85" t="s">
        <v>62</v>
      </c>
      <c r="N85" t="s">
        <v>63</v>
      </c>
      <c r="O85" t="s">
        <v>64</v>
      </c>
    </row>
    <row r="86" spans="1:15" x14ac:dyDescent="0.3">
      <c r="A86" s="14"/>
      <c r="B86" s="15" t="s">
        <v>18</v>
      </c>
      <c r="C86" s="15"/>
      <c r="D86" s="15"/>
      <c r="E86" s="15">
        <v>1</v>
      </c>
      <c r="F86" s="15">
        <v>1</v>
      </c>
      <c r="G86" s="15"/>
      <c r="H86" s="15"/>
      <c r="I86" s="15">
        <f t="shared" si="38"/>
        <v>2</v>
      </c>
      <c r="J86" s="15">
        <f t="shared" si="39"/>
        <v>2</v>
      </c>
      <c r="K86" s="16">
        <f t="shared" si="40"/>
        <v>1</v>
      </c>
    </row>
    <row r="87" spans="1:15" x14ac:dyDescent="0.3">
      <c r="A87" s="14"/>
      <c r="B87" s="15"/>
      <c r="C87" s="15"/>
      <c r="D87" s="15"/>
      <c r="E87" s="15"/>
      <c r="F87" s="15"/>
      <c r="G87" s="15"/>
      <c r="H87" s="15"/>
      <c r="I87" s="15">
        <f t="shared" si="38"/>
        <v>0</v>
      </c>
      <c r="J87" s="15">
        <f t="shared" si="39"/>
        <v>0</v>
      </c>
      <c r="K87" s="16">
        <f t="shared" si="40"/>
        <v>0</v>
      </c>
    </row>
    <row r="88" spans="1:15" ht="15" thickBot="1" x14ac:dyDescent="0.35">
      <c r="A88" s="17"/>
      <c r="B88" s="18"/>
      <c r="C88" s="18"/>
      <c r="D88" s="18"/>
      <c r="E88" s="18"/>
      <c r="F88" s="18"/>
      <c r="G88" s="18"/>
      <c r="H88" s="18"/>
      <c r="I88" s="24">
        <f t="shared" si="38"/>
        <v>0</v>
      </c>
      <c r="J88" s="24">
        <f t="shared" si="39"/>
        <v>0</v>
      </c>
      <c r="K88" s="25">
        <f t="shared" si="40"/>
        <v>0</v>
      </c>
    </row>
    <row r="89" spans="1:15" ht="15" thickBot="1" x14ac:dyDescent="0.35">
      <c r="A89" s="23"/>
      <c r="B89" s="24"/>
      <c r="C89" s="24"/>
      <c r="D89" s="24"/>
      <c r="E89" s="24"/>
      <c r="F89" s="24"/>
      <c r="G89" s="24"/>
      <c r="H89" s="24"/>
      <c r="I89" s="24">
        <f t="shared" si="38"/>
        <v>0</v>
      </c>
      <c r="J89" s="24">
        <f t="shared" si="39"/>
        <v>0</v>
      </c>
      <c r="K89" s="25">
        <f t="shared" si="40"/>
        <v>0</v>
      </c>
      <c r="M89">
        <f>SUM(I86:K89)</f>
        <v>5</v>
      </c>
      <c r="N89">
        <f>SUM(J86:K89)</f>
        <v>3</v>
      </c>
      <c r="O89">
        <f>SUM(K86:K89)</f>
        <v>1</v>
      </c>
    </row>
    <row r="90" spans="1:15" x14ac:dyDescent="0.3">
      <c r="D90">
        <f>SUM(D86:D89)</f>
        <v>0</v>
      </c>
      <c r="E90">
        <f t="shared" ref="E90" si="41">SUM(E86:E89)</f>
        <v>1</v>
      </c>
      <c r="F90">
        <f t="shared" ref="F90" si="42">SUM(F86:F89)</f>
        <v>1</v>
      </c>
    </row>
    <row r="92" spans="1:15" ht="15" thickBot="1" x14ac:dyDescent="0.35"/>
    <row r="93" spans="1:15" x14ac:dyDescent="0.3">
      <c r="A93" s="1" t="s">
        <v>72</v>
      </c>
      <c r="B93" s="2"/>
      <c r="C93" s="2"/>
      <c r="D93" s="2" t="s">
        <v>25</v>
      </c>
      <c r="E93" s="2" t="s">
        <v>26</v>
      </c>
      <c r="F93" s="2" t="s">
        <v>27</v>
      </c>
      <c r="G93" s="2" t="s">
        <v>28</v>
      </c>
      <c r="H93" s="2"/>
      <c r="I93" s="2">
        <f t="shared" ref="I93:I114" si="43">SUM(D93:G93)</f>
        <v>0</v>
      </c>
      <c r="J93" s="2">
        <f t="shared" ref="J93:J114" si="44">SUM(E93:G93)</f>
        <v>0</v>
      </c>
      <c r="K93" s="3">
        <f t="shared" ref="K93:K114" si="45">SUM(F93:G93)</f>
        <v>0</v>
      </c>
      <c r="M93" t="s">
        <v>62</v>
      </c>
      <c r="N93" t="s">
        <v>63</v>
      </c>
      <c r="O93" t="s">
        <v>64</v>
      </c>
    </row>
    <row r="94" spans="1:15" x14ac:dyDescent="0.3">
      <c r="A94" s="14"/>
      <c r="B94" s="15" t="s">
        <v>73</v>
      </c>
      <c r="C94" s="15"/>
      <c r="D94" s="15"/>
      <c r="E94" s="15">
        <v>6</v>
      </c>
      <c r="F94" s="15">
        <v>1</v>
      </c>
      <c r="G94" s="15">
        <v>6</v>
      </c>
      <c r="H94" s="15"/>
      <c r="I94" s="15">
        <f t="shared" ref="I94:I101" si="46">SUM(D94:G94)</f>
        <v>13</v>
      </c>
      <c r="J94" s="15">
        <f t="shared" ref="J94:J101" si="47">SUM(E94:G94)</f>
        <v>13</v>
      </c>
      <c r="K94" s="16">
        <f t="shared" ref="K94:K101" si="48">SUM(F94:G94)</f>
        <v>7</v>
      </c>
    </row>
    <row r="95" spans="1:15" x14ac:dyDescent="0.3">
      <c r="A95" s="14"/>
      <c r="B95" s="15" t="s">
        <v>74</v>
      </c>
      <c r="C95" s="15"/>
      <c r="D95" s="15"/>
      <c r="E95" s="15">
        <v>4</v>
      </c>
      <c r="F95" s="15">
        <v>1</v>
      </c>
      <c r="G95" s="15">
        <v>4</v>
      </c>
      <c r="H95" s="15"/>
      <c r="I95" s="15">
        <f t="shared" si="46"/>
        <v>9</v>
      </c>
      <c r="J95" s="15">
        <f t="shared" si="47"/>
        <v>9</v>
      </c>
      <c r="K95" s="16">
        <f t="shared" si="48"/>
        <v>5</v>
      </c>
    </row>
    <row r="96" spans="1:15" x14ac:dyDescent="0.3">
      <c r="A96" s="17" t="s">
        <v>75</v>
      </c>
      <c r="B96" s="18" t="s">
        <v>98</v>
      </c>
      <c r="C96" s="18"/>
      <c r="D96" s="18">
        <v>6</v>
      </c>
      <c r="E96" s="18">
        <v>1</v>
      </c>
      <c r="F96" s="18"/>
      <c r="G96" s="18"/>
      <c r="H96" s="18"/>
      <c r="I96" s="18">
        <f t="shared" si="46"/>
        <v>7</v>
      </c>
      <c r="J96" s="18">
        <f t="shared" si="47"/>
        <v>1</v>
      </c>
      <c r="K96" s="19">
        <f t="shared" si="48"/>
        <v>0</v>
      </c>
    </row>
    <row r="97" spans="1:11" ht="15" thickBot="1" x14ac:dyDescent="0.35">
      <c r="A97" s="23"/>
      <c r="B97" s="24"/>
      <c r="C97" s="24"/>
      <c r="D97" s="24"/>
      <c r="E97" s="24"/>
      <c r="F97" s="24"/>
      <c r="G97" s="24"/>
      <c r="H97" s="24"/>
      <c r="I97" s="24">
        <f t="shared" si="46"/>
        <v>0</v>
      </c>
      <c r="J97" s="24">
        <f t="shared" si="47"/>
        <v>0</v>
      </c>
      <c r="K97" s="25">
        <f t="shared" si="48"/>
        <v>0</v>
      </c>
    </row>
    <row r="98" spans="1:11" x14ac:dyDescent="0.3">
      <c r="A98" s="14" t="s">
        <v>76</v>
      </c>
      <c r="B98" s="15" t="s">
        <v>77</v>
      </c>
      <c r="C98" s="15"/>
      <c r="D98" s="15"/>
      <c r="E98" s="15">
        <v>1</v>
      </c>
      <c r="F98" s="15">
        <v>1</v>
      </c>
      <c r="G98" s="15"/>
      <c r="H98" s="15"/>
      <c r="I98" s="15">
        <f t="shared" si="46"/>
        <v>2</v>
      </c>
      <c r="J98" s="15">
        <f t="shared" si="47"/>
        <v>2</v>
      </c>
      <c r="K98" s="16">
        <f t="shared" si="48"/>
        <v>1</v>
      </c>
    </row>
    <row r="99" spans="1:11" x14ac:dyDescent="0.3">
      <c r="A99" s="14"/>
      <c r="B99" s="15" t="s">
        <v>78</v>
      </c>
      <c r="C99" s="15"/>
      <c r="D99" s="15"/>
      <c r="E99" s="15">
        <v>1</v>
      </c>
      <c r="F99" s="15">
        <v>1</v>
      </c>
      <c r="G99" s="15"/>
      <c r="H99" s="15"/>
      <c r="I99" s="15">
        <f t="shared" si="46"/>
        <v>2</v>
      </c>
      <c r="J99" s="15">
        <f t="shared" si="47"/>
        <v>2</v>
      </c>
      <c r="K99" s="16">
        <f t="shared" si="48"/>
        <v>1</v>
      </c>
    </row>
    <row r="100" spans="1:11" x14ac:dyDescent="0.3">
      <c r="A100" s="17" t="s">
        <v>79</v>
      </c>
      <c r="B100" s="18" t="s">
        <v>16</v>
      </c>
      <c r="C100" s="18"/>
      <c r="D100" s="18"/>
      <c r="E100" s="18">
        <v>1</v>
      </c>
      <c r="F100" s="18">
        <v>1</v>
      </c>
      <c r="G100" s="18"/>
      <c r="H100" s="18"/>
      <c r="I100" s="18">
        <f t="shared" si="46"/>
        <v>2</v>
      </c>
      <c r="J100" s="18">
        <f t="shared" si="47"/>
        <v>2</v>
      </c>
      <c r="K100" s="19">
        <f t="shared" si="48"/>
        <v>1</v>
      </c>
    </row>
    <row r="101" spans="1:11" ht="15" thickBot="1" x14ac:dyDescent="0.35">
      <c r="A101" s="23"/>
      <c r="B101" s="24" t="s">
        <v>21</v>
      </c>
      <c r="C101" s="24"/>
      <c r="D101" s="24">
        <v>3</v>
      </c>
      <c r="E101" s="24"/>
      <c r="F101" s="24">
        <v>1</v>
      </c>
      <c r="G101" s="24"/>
      <c r="H101" s="24"/>
      <c r="I101" s="24">
        <f t="shared" si="46"/>
        <v>4</v>
      </c>
      <c r="J101" s="24">
        <f t="shared" si="47"/>
        <v>1</v>
      </c>
      <c r="K101" s="25">
        <f t="shared" si="48"/>
        <v>1</v>
      </c>
    </row>
    <row r="102" spans="1:11" x14ac:dyDescent="0.3">
      <c r="A102" s="14" t="s">
        <v>80</v>
      </c>
      <c r="B102" s="15" t="s">
        <v>81</v>
      </c>
      <c r="C102" s="15"/>
      <c r="D102" s="15"/>
      <c r="E102" s="15">
        <v>1</v>
      </c>
      <c r="F102" s="15">
        <v>1</v>
      </c>
      <c r="G102" s="15"/>
      <c r="H102" s="15"/>
      <c r="I102" s="15">
        <f t="shared" si="43"/>
        <v>2</v>
      </c>
      <c r="J102" s="15">
        <f t="shared" si="44"/>
        <v>2</v>
      </c>
      <c r="K102" s="16">
        <f t="shared" si="45"/>
        <v>1</v>
      </c>
    </row>
    <row r="103" spans="1:11" x14ac:dyDescent="0.3">
      <c r="A103" s="14"/>
      <c r="B103" s="15" t="s">
        <v>83</v>
      </c>
      <c r="C103" s="15"/>
      <c r="D103" s="15"/>
      <c r="E103" s="15">
        <v>2</v>
      </c>
      <c r="F103" s="15">
        <v>2</v>
      </c>
      <c r="G103" s="15"/>
      <c r="H103" s="15"/>
      <c r="I103" s="15">
        <f t="shared" si="43"/>
        <v>4</v>
      </c>
      <c r="J103" s="15">
        <f t="shared" si="44"/>
        <v>4</v>
      </c>
      <c r="K103" s="16">
        <f t="shared" si="45"/>
        <v>2</v>
      </c>
    </row>
    <row r="104" spans="1:11" x14ac:dyDescent="0.3">
      <c r="A104" s="14"/>
      <c r="B104" s="15" t="s">
        <v>82</v>
      </c>
      <c r="C104" s="15"/>
      <c r="D104" s="15"/>
      <c r="E104" s="15">
        <v>3</v>
      </c>
      <c r="F104" s="15">
        <v>1</v>
      </c>
      <c r="G104" s="15"/>
      <c r="H104" s="15"/>
      <c r="I104" s="15">
        <f t="shared" si="43"/>
        <v>4</v>
      </c>
      <c r="J104" s="15">
        <f t="shared" si="44"/>
        <v>4</v>
      </c>
      <c r="K104" s="16">
        <f t="shared" si="45"/>
        <v>1</v>
      </c>
    </row>
    <row r="105" spans="1:11" x14ac:dyDescent="0.3">
      <c r="A105" s="17" t="s">
        <v>84</v>
      </c>
      <c r="B105" s="18" t="s">
        <v>16</v>
      </c>
      <c r="C105" s="18"/>
      <c r="D105" s="18"/>
      <c r="E105" s="18">
        <v>1</v>
      </c>
      <c r="F105" s="18">
        <v>1</v>
      </c>
      <c r="G105" s="18"/>
      <c r="H105" s="18"/>
      <c r="I105" s="18">
        <f t="shared" si="43"/>
        <v>2</v>
      </c>
      <c r="J105" s="18">
        <f t="shared" si="44"/>
        <v>2</v>
      </c>
      <c r="K105" s="19">
        <f t="shared" si="45"/>
        <v>1</v>
      </c>
    </row>
    <row r="106" spans="1:11" ht="15" thickBot="1" x14ac:dyDescent="0.35">
      <c r="A106" s="23"/>
      <c r="B106" s="24" t="s">
        <v>85</v>
      </c>
      <c r="C106" s="24"/>
      <c r="D106" s="24"/>
      <c r="E106" s="24"/>
      <c r="F106" s="24">
        <v>7</v>
      </c>
      <c r="G106" s="24"/>
      <c r="H106" s="24"/>
      <c r="I106" s="24">
        <f t="shared" si="43"/>
        <v>7</v>
      </c>
      <c r="J106" s="24">
        <f t="shared" si="44"/>
        <v>7</v>
      </c>
      <c r="K106" s="25">
        <f t="shared" si="45"/>
        <v>7</v>
      </c>
    </row>
    <row r="107" spans="1:11" x14ac:dyDescent="0.3">
      <c r="A107" s="14" t="s">
        <v>86</v>
      </c>
      <c r="B107" s="15" t="s">
        <v>87</v>
      </c>
      <c r="C107" s="15"/>
      <c r="D107" s="15"/>
      <c r="E107" s="15">
        <v>1</v>
      </c>
      <c r="F107" s="15">
        <v>1</v>
      </c>
      <c r="G107" s="15"/>
      <c r="H107" s="15"/>
      <c r="I107" s="15">
        <f t="shared" si="43"/>
        <v>2</v>
      </c>
      <c r="J107" s="15">
        <f t="shared" si="44"/>
        <v>2</v>
      </c>
      <c r="K107" s="16">
        <f t="shared" si="45"/>
        <v>1</v>
      </c>
    </row>
    <row r="108" spans="1:11" x14ac:dyDescent="0.3">
      <c r="A108" s="14"/>
      <c r="B108" s="15" t="s">
        <v>88</v>
      </c>
      <c r="C108" s="15"/>
      <c r="D108" s="15"/>
      <c r="E108" s="15"/>
      <c r="F108" s="15">
        <v>1</v>
      </c>
      <c r="G108" s="15"/>
      <c r="H108" s="15"/>
      <c r="I108" s="15">
        <f t="shared" si="43"/>
        <v>1</v>
      </c>
      <c r="J108" s="15">
        <f t="shared" si="44"/>
        <v>1</v>
      </c>
      <c r="K108" s="16">
        <f t="shared" si="45"/>
        <v>1</v>
      </c>
    </row>
    <row r="109" spans="1:11" x14ac:dyDescent="0.3">
      <c r="A109" s="17" t="s">
        <v>89</v>
      </c>
      <c r="B109" s="18" t="s">
        <v>16</v>
      </c>
      <c r="C109" s="18"/>
      <c r="D109" s="18"/>
      <c r="E109" s="18">
        <v>1</v>
      </c>
      <c r="F109" s="18">
        <v>1</v>
      </c>
      <c r="G109" s="18"/>
      <c r="H109" s="18"/>
      <c r="I109" s="18">
        <f t="shared" si="43"/>
        <v>2</v>
      </c>
      <c r="J109" s="18">
        <f t="shared" si="44"/>
        <v>2</v>
      </c>
      <c r="K109" s="19">
        <f t="shared" si="45"/>
        <v>1</v>
      </c>
    </row>
    <row r="110" spans="1:11" ht="15" thickBot="1" x14ac:dyDescent="0.35">
      <c r="A110" s="23"/>
      <c r="B110" s="24"/>
      <c r="C110" s="24"/>
      <c r="D110" s="24"/>
      <c r="E110" s="24"/>
      <c r="F110" s="24"/>
      <c r="G110" s="24"/>
      <c r="H110" s="24"/>
      <c r="I110" s="24">
        <f t="shared" si="43"/>
        <v>0</v>
      </c>
      <c r="J110" s="24">
        <f t="shared" si="44"/>
        <v>0</v>
      </c>
      <c r="K110" s="25">
        <f t="shared" si="45"/>
        <v>0</v>
      </c>
    </row>
    <row r="111" spans="1:11" x14ac:dyDescent="0.3">
      <c r="A111" s="14" t="s">
        <v>90</v>
      </c>
      <c r="B111" s="15" t="s">
        <v>87</v>
      </c>
      <c r="C111" s="15"/>
      <c r="D111" s="15"/>
      <c r="E111" s="15">
        <v>1</v>
      </c>
      <c r="F111" s="15">
        <v>1</v>
      </c>
      <c r="G111" s="15"/>
      <c r="H111" s="15"/>
      <c r="I111" s="15">
        <f t="shared" si="43"/>
        <v>2</v>
      </c>
      <c r="J111" s="15">
        <f t="shared" si="44"/>
        <v>2</v>
      </c>
      <c r="K111" s="16">
        <f t="shared" si="45"/>
        <v>1</v>
      </c>
    </row>
    <row r="112" spans="1:11" x14ac:dyDescent="0.3">
      <c r="A112" s="14"/>
      <c r="B112" s="13"/>
      <c r="C112" s="15"/>
      <c r="D112" s="15"/>
      <c r="E112" s="15"/>
      <c r="F112" s="15"/>
      <c r="G112" s="15"/>
      <c r="H112" s="15"/>
      <c r="I112" s="15">
        <f t="shared" si="43"/>
        <v>0</v>
      </c>
      <c r="J112" s="15">
        <f t="shared" si="44"/>
        <v>0</v>
      </c>
      <c r="K112" s="16">
        <f t="shared" si="45"/>
        <v>0</v>
      </c>
    </row>
    <row r="113" spans="1:15" x14ac:dyDescent="0.3">
      <c r="A113" s="17" t="s">
        <v>91</v>
      </c>
      <c r="B113" s="18" t="s">
        <v>16</v>
      </c>
      <c r="C113" s="18"/>
      <c r="D113" s="18"/>
      <c r="E113" s="18">
        <v>1</v>
      </c>
      <c r="F113" s="18">
        <v>1</v>
      </c>
      <c r="G113" s="18"/>
      <c r="H113" s="18"/>
      <c r="I113" s="18">
        <f t="shared" si="43"/>
        <v>2</v>
      </c>
      <c r="J113" s="18">
        <f t="shared" si="44"/>
        <v>2</v>
      </c>
      <c r="K113" s="19">
        <f t="shared" si="45"/>
        <v>1</v>
      </c>
    </row>
    <row r="114" spans="1:15" ht="15" thickBot="1" x14ac:dyDescent="0.35">
      <c r="A114" s="23"/>
      <c r="B114" s="24"/>
      <c r="C114" s="24"/>
      <c r="D114" s="24"/>
      <c r="E114" s="24"/>
      <c r="F114" s="24"/>
      <c r="G114" s="24"/>
      <c r="H114" s="24"/>
      <c r="I114" s="24">
        <f t="shared" si="43"/>
        <v>0</v>
      </c>
      <c r="J114" s="24">
        <f t="shared" si="44"/>
        <v>0</v>
      </c>
      <c r="K114" s="25">
        <f t="shared" si="45"/>
        <v>0</v>
      </c>
    </row>
    <row r="115" spans="1:15" x14ac:dyDescent="0.3">
      <c r="A115" s="14" t="s">
        <v>92</v>
      </c>
      <c r="B115" s="15" t="s">
        <v>19</v>
      </c>
      <c r="C115" s="15"/>
      <c r="D115" s="15"/>
      <c r="E115" s="15">
        <v>2</v>
      </c>
      <c r="F115" s="15">
        <v>1</v>
      </c>
      <c r="G115" s="15"/>
      <c r="H115" s="15"/>
      <c r="I115" s="15">
        <f t="shared" ref="I115:I120" si="49">SUM(D115:G115)</f>
        <v>3</v>
      </c>
      <c r="J115" s="15">
        <f t="shared" ref="J115:J120" si="50">SUM(E115:G115)</f>
        <v>3</v>
      </c>
      <c r="K115" s="16">
        <f t="shared" ref="K115:K120" si="51">SUM(F115:G115)</f>
        <v>1</v>
      </c>
    </row>
    <row r="116" spans="1:15" x14ac:dyDescent="0.3">
      <c r="A116" s="14" t="s">
        <v>93</v>
      </c>
      <c r="B116" s="15" t="s">
        <v>19</v>
      </c>
      <c r="C116" s="15"/>
      <c r="D116" s="15"/>
      <c r="E116" s="15">
        <v>2</v>
      </c>
      <c r="F116" s="15">
        <v>1</v>
      </c>
      <c r="G116" s="15"/>
      <c r="H116" s="15"/>
      <c r="I116" s="15">
        <f t="shared" si="49"/>
        <v>3</v>
      </c>
      <c r="J116" s="15">
        <f t="shared" si="50"/>
        <v>3</v>
      </c>
      <c r="K116" s="16">
        <f t="shared" si="51"/>
        <v>1</v>
      </c>
      <c r="M116" t="s">
        <v>62</v>
      </c>
      <c r="N116" t="s">
        <v>63</v>
      </c>
      <c r="O116" t="s">
        <v>64</v>
      </c>
    </row>
    <row r="117" spans="1:15" x14ac:dyDescent="0.3">
      <c r="A117" s="14" t="s">
        <v>94</v>
      </c>
      <c r="B117" s="15" t="s">
        <v>19</v>
      </c>
      <c r="C117" s="15"/>
      <c r="D117" s="15"/>
      <c r="E117" s="15">
        <v>2</v>
      </c>
      <c r="F117" s="15">
        <v>1</v>
      </c>
      <c r="G117" s="15"/>
      <c r="H117" s="15"/>
      <c r="I117" s="15">
        <f t="shared" si="49"/>
        <v>3</v>
      </c>
      <c r="J117" s="15">
        <f t="shared" si="50"/>
        <v>3</v>
      </c>
      <c r="K117" s="16">
        <f t="shared" si="51"/>
        <v>1</v>
      </c>
    </row>
    <row r="118" spans="1:15" x14ac:dyDescent="0.3">
      <c r="A118" s="17" t="s">
        <v>95</v>
      </c>
      <c r="B118" s="18" t="s">
        <v>16</v>
      </c>
      <c r="C118" s="18"/>
      <c r="D118" s="18"/>
      <c r="E118" s="18">
        <v>1</v>
      </c>
      <c r="F118" s="18">
        <v>1</v>
      </c>
      <c r="G118" s="18"/>
      <c r="H118" s="18"/>
      <c r="I118" s="18">
        <f t="shared" si="49"/>
        <v>2</v>
      </c>
      <c r="J118" s="18">
        <f t="shared" si="50"/>
        <v>2</v>
      </c>
      <c r="K118" s="19">
        <f t="shared" si="51"/>
        <v>1</v>
      </c>
    </row>
    <row r="119" spans="1:15" x14ac:dyDescent="0.3">
      <c r="A119" s="28" t="s">
        <v>96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30"/>
    </row>
    <row r="120" spans="1:15" ht="15" thickBot="1" x14ac:dyDescent="0.35">
      <c r="A120" s="23" t="s">
        <v>97</v>
      </c>
      <c r="B120" s="24" t="s">
        <v>16</v>
      </c>
      <c r="C120" s="24"/>
      <c r="D120" s="24"/>
      <c r="E120" s="24">
        <v>1</v>
      </c>
      <c r="F120" s="24">
        <v>1</v>
      </c>
      <c r="G120" s="24"/>
      <c r="H120" s="24"/>
      <c r="I120" s="24">
        <f t="shared" si="49"/>
        <v>2</v>
      </c>
      <c r="J120" s="24">
        <f t="shared" si="50"/>
        <v>2</v>
      </c>
      <c r="K120" s="25">
        <f t="shared" si="51"/>
        <v>1</v>
      </c>
      <c r="M120">
        <f>SUM(I94:K120)</f>
        <v>189</v>
      </c>
      <c r="N120">
        <f>SUM(J94:L120)</f>
        <v>109</v>
      </c>
      <c r="O120">
        <f>SUM(K94:K120)</f>
        <v>38</v>
      </c>
    </row>
    <row r="121" spans="1:15" x14ac:dyDescent="0.3">
      <c r="D121">
        <f>SUM(D94:D120)</f>
        <v>9</v>
      </c>
      <c r="E121">
        <f t="shared" ref="E121:F121" si="52">SUM(E94:E120)</f>
        <v>33</v>
      </c>
      <c r="F121">
        <f t="shared" si="52"/>
        <v>28</v>
      </c>
    </row>
    <row r="124" spans="1:15" x14ac:dyDescent="0.3">
      <c r="B124" t="s">
        <v>65</v>
      </c>
      <c r="D124">
        <f>SUM(D64:D121)/2</f>
        <v>13</v>
      </c>
      <c r="E124">
        <f t="shared" ref="E124:F124" si="53">SUM(E64:E121)/2</f>
        <v>37</v>
      </c>
      <c r="F124">
        <f t="shared" si="53"/>
        <v>35</v>
      </c>
    </row>
  </sheetData>
  <mergeCells count="1">
    <mergeCell ref="I2:K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2022-05-31T13:48:10Z</dcterms:created>
  <dcterms:modified xsi:type="dcterms:W3CDTF">2022-06-01T09:38:59Z</dcterms:modified>
</cp:coreProperties>
</file>