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C:\Users\John\OneDrive\Documents\Games\King Maker Revisted\"/>
    </mc:Choice>
  </mc:AlternateContent>
  <xr:revisionPtr revIDLastSave="0" documentId="13_ncr:1_{FFB63B62-CA17-4421-AFE4-3E92B0B4B529}" xr6:coauthVersionLast="47" xr6:coauthVersionMax="47" xr10:uidLastSave="{00000000-0000-0000-0000-000000000000}"/>
  <bookViews>
    <workbookView xWindow="-108" yWindow="-108" windowWidth="23256" windowHeight="12576" xr2:uid="{75C5ABB8-A578-48E2-A3E4-E255A0A6591B}"/>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8" i="1" l="1"/>
  <c r="H26" i="1"/>
  <c r="E23" i="1" l="1"/>
  <c r="F23" i="1"/>
  <c r="G23" i="1"/>
  <c r="D23" i="1"/>
  <c r="H25" i="1" l="1"/>
</calcChain>
</file>

<file path=xl/sharedStrings.xml><?xml version="1.0" encoding="utf-8"?>
<sst xmlns="http://schemas.openxmlformats.org/spreadsheetml/2006/main" count="29" uniqueCount="28">
  <si>
    <t>Home</t>
  </si>
  <si>
    <t>Field M</t>
  </si>
  <si>
    <t>Field L</t>
  </si>
  <si>
    <t>Static</t>
  </si>
  <si>
    <t>Midmarch (Province) Total</t>
  </si>
  <si>
    <t>Sunshold (Total)</t>
  </si>
  <si>
    <t>Narlmarch (Total)</t>
  </si>
  <si>
    <t>Totals</t>
  </si>
  <si>
    <t>Midmarch Estates</t>
  </si>
  <si>
    <t>Westgate</t>
  </si>
  <si>
    <t>Wyvern Bridge</t>
  </si>
  <si>
    <t>Vallani Estate</t>
  </si>
  <si>
    <t>Aeris Estates</t>
  </si>
  <si>
    <t>Newgate</t>
  </si>
  <si>
    <t>Ringbridge</t>
  </si>
  <si>
    <t>Greater Tusk</t>
  </si>
  <si>
    <t>Tusk City</t>
  </si>
  <si>
    <t>Barleyboro</t>
  </si>
  <si>
    <t>The Roost</t>
  </si>
  <si>
    <t>Silverton</t>
  </si>
  <si>
    <t>Reedham</t>
  </si>
  <si>
    <t>CR</t>
  </si>
  <si>
    <t>Units</t>
  </si>
  <si>
    <t>Army CR</t>
  </si>
  <si>
    <t xml:space="preserve">Field Army Strength = </t>
  </si>
  <si>
    <t xml:space="preserve">Home Army Strength = </t>
  </si>
  <si>
    <t xml:space="preserve">Full Army Strength = </t>
  </si>
  <si>
    <t>Southern Region - Military Strength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</si>
</sst>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9">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5">
    <xf numFmtId="0" fontId="0" fillId="0" borderId="0" xfId="0"/>
    <xf numFmtId="0" fontId="0" fillId="0" borderId="2" xfId="0" applyBorder="1"/>
    <xf numFmtId="0" fontId="0" fillId="0" borderId="1" xfId="0" applyBorder="1"/>
    <xf numFmtId="0" fontId="0" fillId="0" borderId="4" xfId="0" applyBorder="1"/>
    <xf numFmtId="0" fontId="0" fillId="0" borderId="0" xfId="0" applyAlignment="1">
      <alignment horizontal="left" indent="1"/>
    </xf>
    <xf numFmtId="0" fontId="1" fillId="0" borderId="0" xfId="0" applyFont="1" applyAlignment="1">
      <alignment horizontal="left" indent="1"/>
    </xf>
    <xf numFmtId="0" fontId="1" fillId="0" borderId="0" xfId="0" applyFont="1"/>
    <xf numFmtId="1" fontId="0" fillId="0" borderId="0" xfId="0" applyNumberFormat="1"/>
    <xf numFmtId="1" fontId="0" fillId="0" borderId="1" xfId="0" applyNumberFormat="1" applyBorder="1"/>
    <xf numFmtId="1" fontId="0" fillId="0" borderId="3" xfId="0" applyNumberFormat="1" applyBorder="1"/>
    <xf numFmtId="0" fontId="0" fillId="0" borderId="7" xfId="0" applyBorder="1" applyAlignment="1">
      <alignment horizontal="center"/>
    </xf>
    <xf numFmtId="0" fontId="0" fillId="0" borderId="8" xfId="0" applyBorder="1" applyAlignment="1">
      <alignment horizontal="center"/>
    </xf>
    <xf numFmtId="0" fontId="0" fillId="0" borderId="0" xfId="0" applyAlignment="1">
      <alignment horizontal="right"/>
    </xf>
    <xf numFmtId="0" fontId="0" fillId="0" borderId="5" xfId="0" applyBorder="1" applyAlignment="1">
      <alignment horizontal="center"/>
    </xf>
    <xf numFmtId="0" fontId="0" fillId="0" borderId="6" xfId="0"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0</xdr:colOff>
      <xdr:row>1</xdr:row>
      <xdr:rowOff>182880</xdr:rowOff>
    </xdr:from>
    <xdr:to>
      <xdr:col>17</xdr:col>
      <xdr:colOff>7620</xdr:colOff>
      <xdr:row>28</xdr:row>
      <xdr:rowOff>15240</xdr:rowOff>
    </xdr:to>
    <xdr:sp macro="" textlink="">
      <xdr:nvSpPr>
        <xdr:cNvPr id="2" name="TextBox 1">
          <a:extLst>
            <a:ext uri="{FF2B5EF4-FFF2-40B4-BE49-F238E27FC236}">
              <a16:creationId xmlns:a16="http://schemas.microsoft.com/office/drawing/2014/main" id="{84AE5ECB-1C71-259C-2922-3979E7B4B98A}"/>
            </a:ext>
          </a:extLst>
        </xdr:cNvPr>
        <xdr:cNvSpPr txBox="1"/>
      </xdr:nvSpPr>
      <xdr:spPr>
        <a:xfrm>
          <a:off x="7246620" y="365760"/>
          <a:ext cx="3665220" cy="4800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t>Notes</a:t>
          </a:r>
        </a:p>
        <a:p>
          <a:endParaRPr lang="en-GB" sz="1100"/>
        </a:p>
        <a:p>
          <a:r>
            <a:rPr lang="en-GB" sz="1100" b="1"/>
            <a:t>Static Troops </a:t>
          </a:r>
          <a:r>
            <a:rPr lang="en-GB" sz="1100"/>
            <a:t>do not leave their home city.</a:t>
          </a:r>
        </a:p>
        <a:p>
          <a:endParaRPr lang="en-GB" sz="1100"/>
        </a:p>
        <a:p>
          <a:r>
            <a:rPr lang="en-GB" sz="1100" b="1"/>
            <a:t>Home Army </a:t>
          </a:r>
          <a:r>
            <a:rPr lang="en-GB" sz="1100"/>
            <a:t>consists of troops stationed at Watch Towers and city Walls -  and includes all house guards, trainees etc.  These are counted in in the city they are stationed in.  The Home Army</a:t>
          </a:r>
          <a:r>
            <a:rPr lang="en-GB" sz="1100" baseline="0"/>
            <a:t> does not leave Southern Region.</a:t>
          </a:r>
        </a:p>
        <a:p>
          <a:endParaRPr lang="en-GB" sz="1100" baseline="0"/>
        </a:p>
        <a:p>
          <a:r>
            <a:rPr lang="en-GB" sz="1100" b="1" baseline="0"/>
            <a:t>Field Army </a:t>
          </a:r>
          <a:r>
            <a:rPr lang="en-GB" sz="1100" baseline="0"/>
            <a:t>consists of all other troops, and is sent to fight wars outside our borders.</a:t>
          </a:r>
        </a:p>
        <a:p>
          <a:endParaRPr lang="en-GB" sz="1100" baseline="0"/>
        </a:p>
        <a:p>
          <a:r>
            <a:rPr lang="en-GB" sz="1100" b="1" baseline="0"/>
            <a:t>Army CR </a:t>
          </a:r>
          <a:r>
            <a:rPr lang="en-GB" sz="1100" baseline="0"/>
            <a:t>- based on the CR table in the Rules - extrapolated up.  All light troops count as CR1,  Medium Troops count double.  This is the CR for the mass combat rules -  not when troops are in 'normal' combat.</a:t>
          </a:r>
        </a:p>
        <a:p>
          <a:endParaRPr lang="en-GB" sz="1100" baseline="0"/>
        </a:p>
        <a:p>
          <a:r>
            <a:rPr lang="en-GB" sz="1100" baseline="0"/>
            <a:t>This is an overall value, and the Armies could be subdivided.  Southern could field two field armies.  The first army might have  65 units assigned to it (CR 13)  while the second army gets 28 units (CR10).</a:t>
          </a:r>
        </a:p>
        <a:p>
          <a:endParaRPr lang="en-GB" sz="1100" baseline="0"/>
        </a:p>
        <a:p>
          <a:r>
            <a:rPr lang="en-GB" sz="1100" baseline="0"/>
            <a:t>Armies consist of a mixture of Scouts, Infantry and Cavalry.</a:t>
          </a:r>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C0D98-5430-46DF-9EE4-4C42F13B2089}">
  <dimension ref="C2:R28"/>
  <sheetViews>
    <sheetView tabSelected="1" topLeftCell="A2" workbookViewId="0">
      <selection activeCell="T19" sqref="T19"/>
    </sheetView>
  </sheetViews>
  <sheetFormatPr defaultRowHeight="14.4" x14ac:dyDescent="0.3"/>
  <cols>
    <col min="1" max="1" width="3" customWidth="1"/>
    <col min="2" max="2" width="2.5546875" customWidth="1"/>
    <col min="3" max="3" width="25.77734375" customWidth="1"/>
    <col min="7" max="7" width="11.109375" customWidth="1"/>
    <col min="9" max="10" width="5.5546875" customWidth="1"/>
    <col min="11" max="11" width="4.33203125" customWidth="1"/>
  </cols>
  <sheetData>
    <row r="2" spans="3:18" ht="15" thickBot="1" x14ac:dyDescent="0.35"/>
    <row r="3" spans="3:18" x14ac:dyDescent="0.3">
      <c r="C3" s="6" t="s">
        <v>27</v>
      </c>
      <c r="I3" s="13" t="s">
        <v>23</v>
      </c>
      <c r="J3" s="14"/>
    </row>
    <row r="4" spans="3:18" ht="15" thickBot="1" x14ac:dyDescent="0.35">
      <c r="I4" s="2"/>
      <c r="J4" s="1"/>
    </row>
    <row r="5" spans="3:18" ht="15" thickBot="1" x14ac:dyDescent="0.35">
      <c r="D5" s="5" t="s">
        <v>3</v>
      </c>
      <c r="E5" s="5" t="s">
        <v>0</v>
      </c>
      <c r="F5" s="5" t="s">
        <v>2</v>
      </c>
      <c r="G5" s="5" t="s">
        <v>1</v>
      </c>
      <c r="I5" s="10" t="s">
        <v>22</v>
      </c>
      <c r="J5" s="11" t="s">
        <v>21</v>
      </c>
      <c r="R5" s="7"/>
    </row>
    <row r="6" spans="3:18" x14ac:dyDescent="0.3">
      <c r="C6" t="s">
        <v>4</v>
      </c>
      <c r="D6">
        <v>0</v>
      </c>
      <c r="E6">
        <v>10</v>
      </c>
      <c r="F6">
        <v>8</v>
      </c>
      <c r="G6">
        <v>2</v>
      </c>
      <c r="I6" s="8">
        <v>1</v>
      </c>
      <c r="J6" s="1">
        <v>1</v>
      </c>
      <c r="R6" s="7"/>
    </row>
    <row r="7" spans="3:18" x14ac:dyDescent="0.3">
      <c r="C7" t="s">
        <v>5</v>
      </c>
      <c r="D7">
        <v>0</v>
      </c>
      <c r="E7">
        <v>3</v>
      </c>
      <c r="F7">
        <v>6</v>
      </c>
      <c r="G7">
        <v>0</v>
      </c>
      <c r="I7" s="8">
        <v>2</v>
      </c>
      <c r="J7" s="1">
        <v>3</v>
      </c>
      <c r="R7" s="7"/>
    </row>
    <row r="8" spans="3:18" x14ac:dyDescent="0.3">
      <c r="C8" t="s">
        <v>6</v>
      </c>
      <c r="D8">
        <v>1</v>
      </c>
      <c r="E8">
        <v>4</v>
      </c>
      <c r="F8">
        <v>14</v>
      </c>
      <c r="G8">
        <v>0</v>
      </c>
      <c r="I8" s="8">
        <v>3</v>
      </c>
      <c r="J8" s="1">
        <v>4</v>
      </c>
      <c r="R8" s="7"/>
    </row>
    <row r="9" spans="3:18" x14ac:dyDescent="0.3">
      <c r="C9" s="6" t="s">
        <v>8</v>
      </c>
      <c r="I9" s="8">
        <v>4</v>
      </c>
      <c r="J9" s="1">
        <v>5</v>
      </c>
      <c r="R9" s="7"/>
    </row>
    <row r="10" spans="3:18" x14ac:dyDescent="0.3">
      <c r="C10" s="4" t="s">
        <v>9</v>
      </c>
      <c r="D10">
        <v>0</v>
      </c>
      <c r="E10">
        <v>2</v>
      </c>
      <c r="F10">
        <v>2</v>
      </c>
      <c r="G10">
        <v>0</v>
      </c>
      <c r="I10" s="8">
        <v>6</v>
      </c>
      <c r="J10" s="1">
        <v>6</v>
      </c>
      <c r="R10" s="7"/>
    </row>
    <row r="11" spans="3:18" x14ac:dyDescent="0.3">
      <c r="C11" s="4" t="s">
        <v>10</v>
      </c>
      <c r="D11">
        <v>1</v>
      </c>
      <c r="E11">
        <v>4</v>
      </c>
      <c r="F11">
        <v>0</v>
      </c>
      <c r="G11">
        <v>0</v>
      </c>
      <c r="I11" s="8">
        <v>8</v>
      </c>
      <c r="J11" s="1">
        <v>7</v>
      </c>
      <c r="R11" s="7"/>
    </row>
    <row r="12" spans="3:18" x14ac:dyDescent="0.3">
      <c r="C12" s="4" t="s">
        <v>11</v>
      </c>
      <c r="D12">
        <v>3</v>
      </c>
      <c r="E12">
        <v>3</v>
      </c>
      <c r="F12">
        <v>8</v>
      </c>
      <c r="G12">
        <v>0</v>
      </c>
      <c r="I12" s="8">
        <v>12</v>
      </c>
      <c r="J12" s="1">
        <v>8</v>
      </c>
      <c r="R12" s="7"/>
    </row>
    <row r="13" spans="3:18" x14ac:dyDescent="0.3">
      <c r="C13" s="4" t="s">
        <v>12</v>
      </c>
      <c r="D13">
        <v>1</v>
      </c>
      <c r="E13">
        <v>9</v>
      </c>
      <c r="F13">
        <v>3</v>
      </c>
      <c r="G13">
        <v>0</v>
      </c>
      <c r="I13" s="8">
        <v>16</v>
      </c>
      <c r="J13" s="1">
        <v>9</v>
      </c>
      <c r="R13" s="7"/>
    </row>
    <row r="14" spans="3:18" x14ac:dyDescent="0.3">
      <c r="C14" s="4" t="s">
        <v>13</v>
      </c>
      <c r="D14">
        <v>0</v>
      </c>
      <c r="E14">
        <v>7</v>
      </c>
      <c r="F14">
        <v>10</v>
      </c>
      <c r="G14">
        <v>0</v>
      </c>
      <c r="I14" s="8">
        <v>22.222222222222221</v>
      </c>
      <c r="J14" s="1">
        <v>10</v>
      </c>
      <c r="R14" s="7"/>
    </row>
    <row r="15" spans="3:18" x14ac:dyDescent="0.3">
      <c r="C15" s="4" t="s">
        <v>14</v>
      </c>
      <c r="D15">
        <v>0</v>
      </c>
      <c r="E15">
        <v>10</v>
      </c>
      <c r="F15">
        <v>9</v>
      </c>
      <c r="G15">
        <v>0</v>
      </c>
      <c r="I15" s="8">
        <v>30.555555555555554</v>
      </c>
      <c r="J15" s="1">
        <v>11</v>
      </c>
      <c r="R15" s="7"/>
    </row>
    <row r="16" spans="3:18" x14ac:dyDescent="0.3">
      <c r="C16" s="6" t="s">
        <v>15</v>
      </c>
      <c r="I16" s="8">
        <v>41.666666666666664</v>
      </c>
      <c r="J16" s="1">
        <v>12</v>
      </c>
      <c r="R16" s="7"/>
    </row>
    <row r="17" spans="3:18" x14ac:dyDescent="0.3">
      <c r="C17" s="4" t="s">
        <v>16</v>
      </c>
      <c r="D17">
        <v>13</v>
      </c>
      <c r="E17">
        <v>49</v>
      </c>
      <c r="F17">
        <v>6</v>
      </c>
      <c r="G17">
        <v>9</v>
      </c>
      <c r="I17" s="8">
        <v>56.4236111111111</v>
      </c>
      <c r="J17" s="1">
        <v>13</v>
      </c>
      <c r="R17" s="7"/>
    </row>
    <row r="18" spans="3:18" x14ac:dyDescent="0.3">
      <c r="C18" s="4" t="s">
        <v>17</v>
      </c>
      <c r="D18">
        <v>0</v>
      </c>
      <c r="E18">
        <v>1</v>
      </c>
      <c r="F18">
        <v>2</v>
      </c>
      <c r="G18">
        <v>0</v>
      </c>
      <c r="I18" s="8">
        <v>75.9548611111111</v>
      </c>
      <c r="J18" s="1">
        <v>14</v>
      </c>
      <c r="R18" s="7"/>
    </row>
    <row r="19" spans="3:18" x14ac:dyDescent="0.3">
      <c r="C19" s="4" t="s">
        <v>18</v>
      </c>
      <c r="D19">
        <v>0</v>
      </c>
      <c r="E19">
        <v>5</v>
      </c>
      <c r="F19">
        <v>0</v>
      </c>
      <c r="G19">
        <v>0</v>
      </c>
      <c r="I19" s="8">
        <v>101.72526041666664</v>
      </c>
      <c r="J19" s="1">
        <v>15</v>
      </c>
      <c r="R19" s="7"/>
    </row>
    <row r="20" spans="3:18" x14ac:dyDescent="0.3">
      <c r="C20" s="4" t="s">
        <v>19</v>
      </c>
      <c r="D20">
        <v>0</v>
      </c>
      <c r="E20">
        <v>2</v>
      </c>
      <c r="F20">
        <v>3</v>
      </c>
      <c r="G20">
        <v>0</v>
      </c>
      <c r="I20" s="8">
        <v>135.63368055555551</v>
      </c>
      <c r="J20" s="1">
        <v>16</v>
      </c>
      <c r="R20" s="7"/>
    </row>
    <row r="21" spans="3:18" x14ac:dyDescent="0.3">
      <c r="C21" s="4" t="s">
        <v>20</v>
      </c>
      <c r="D21">
        <v>1</v>
      </c>
      <c r="E21">
        <v>1</v>
      </c>
      <c r="F21">
        <v>0</v>
      </c>
      <c r="G21">
        <v>0</v>
      </c>
      <c r="I21" s="8">
        <v>180.13848198784714</v>
      </c>
      <c r="J21" s="1">
        <v>17</v>
      </c>
      <c r="R21" s="7"/>
    </row>
    <row r="22" spans="3:18" ht="15" thickBot="1" x14ac:dyDescent="0.35">
      <c r="I22" s="9">
        <v>238.41857910156239</v>
      </c>
      <c r="J22" s="3">
        <v>18</v>
      </c>
    </row>
    <row r="23" spans="3:18" x14ac:dyDescent="0.3">
      <c r="C23" s="6" t="s">
        <v>7</v>
      </c>
      <c r="D23" s="6">
        <f>SUM(D6:D22)</f>
        <v>20</v>
      </c>
      <c r="E23" s="6">
        <f t="shared" ref="E23:G23" si="0">SUM(E6:E22)</f>
        <v>110</v>
      </c>
      <c r="F23" s="6">
        <f t="shared" si="0"/>
        <v>71</v>
      </c>
      <c r="G23" s="6">
        <f t="shared" si="0"/>
        <v>11</v>
      </c>
    </row>
    <row r="24" spans="3:18" x14ac:dyDescent="0.3">
      <c r="J24" s="12" t="s">
        <v>21</v>
      </c>
    </row>
    <row r="25" spans="3:18" x14ac:dyDescent="0.3">
      <c r="F25" t="s">
        <v>24</v>
      </c>
      <c r="H25">
        <f>F23+(2*G23)</f>
        <v>93</v>
      </c>
      <c r="J25">
        <v>14</v>
      </c>
    </row>
    <row r="26" spans="3:18" x14ac:dyDescent="0.3">
      <c r="F26" t="s">
        <v>25</v>
      </c>
      <c r="H26">
        <f>E23</f>
        <v>110</v>
      </c>
      <c r="J26">
        <v>15</v>
      </c>
    </row>
    <row r="28" spans="3:18" x14ac:dyDescent="0.3">
      <c r="F28" t="s">
        <v>26</v>
      </c>
      <c r="H28">
        <f>SUM(H25:H27)</f>
        <v>203</v>
      </c>
      <c r="J28">
        <v>17</v>
      </c>
    </row>
  </sheetData>
  <mergeCells count="1">
    <mergeCell ref="I3:J3"/>
  </mergeCells>
  <pageMargins left="0.7" right="0.7" top="0.75" bottom="0.75" header="0.3" footer="0.3"/>
  <pageSetup paperSize="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dc:creator>
  <cp:lastModifiedBy>John</cp:lastModifiedBy>
  <dcterms:created xsi:type="dcterms:W3CDTF">2023-01-04T22:26:35Z</dcterms:created>
  <dcterms:modified xsi:type="dcterms:W3CDTF">2023-01-05T22:21:32Z</dcterms:modified>
</cp:coreProperties>
</file>